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7196" windowHeight="5736" firstSheet="3" activeTab="8"/>
  </bookViews>
  <sheets>
    <sheet name="INDICE" sheetId="1" r:id="rId1"/>
    <sheet name="DESARROLLO" sheetId="2" r:id="rId2"/>
    <sheet name="PROPIEDADINTELECTUAL" sheetId="3" r:id="rId3"/>
    <sheet name="INNOVACION" sheetId="4" r:id="rId4"/>
    <sheet name="CRONOGRAMA" sheetId="10" r:id="rId5"/>
    <sheet name="EQUIPO" sheetId="8" r:id="rId6"/>
    <sheet name="PRESUPUESTO" sheetId="14" r:id="rId7"/>
    <sheet name="PLAN DE FINANCIACION" sheetId="9" r:id="rId8"/>
    <sheet name="TRAYECTORIA PROFESIONAL" sheetId="7" r:id="rId9"/>
  </sheets>
  <externalReferences>
    <externalReference r:id="rId12"/>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Admin</author>
  </authors>
  <commentList>
    <comment ref="A7" authorId="0">
      <text>
        <r>
          <rPr>
            <sz val="9"/>
            <rFont val="Tahoma"/>
            <family val="2"/>
          </rPr>
          <t>Describa una síntesis del videojuego basada en alguno de los siguientes apartados: 
*Concepto 
*Historial de versiones 
*Visión general del juego 
*Mecánica del Juego 
*Estado del juego 
*Interfaces 
*Niveles 
*Progreso del juego 
*Personajes 
*Enemigos 
*Habilidades 
*Armas 
*Items 
*Guión 
*Logros 
*Códigos secretos 
*Música y sonidos 
*Imágenes de concepto 
*Detalles de producción 
*Otros</t>
        </r>
      </text>
    </comment>
  </commentList>
</comments>
</file>

<file path=xl/comments3.xml><?xml version="1.0" encoding="utf-8"?>
<comments xmlns="http://schemas.openxmlformats.org/spreadsheetml/2006/main">
  <authors>
    <author>Admin</author>
  </authors>
  <commentList>
    <comment ref="A8" authorId="0">
      <text>
        <r>
          <rPr>
            <sz val="9"/>
            <rFont val="Tahoma"/>
            <family val="2"/>
          </rPr>
          <t>Describa el estado actual de la propiedad intelectual.</t>
        </r>
      </text>
    </comment>
  </commentList>
</comments>
</file>

<file path=xl/comments4.xml><?xml version="1.0" encoding="utf-8"?>
<comments xmlns="http://schemas.openxmlformats.org/spreadsheetml/2006/main">
  <authors>
    <author>Harikrishna Ramsamy Mootien</author>
  </authors>
  <commentList>
    <comment ref="A9" authorId="0">
      <text>
        <r>
          <rPr>
            <sz val="9"/>
            <rFont val="Tahoma"/>
            <family val="2"/>
          </rPr>
          <t xml:space="preserve">Se valorará hasta qué punto el proyecto trasciende las fronteras de la oferta habitual utilizando técnicas y contenidos vanguardistas. 
Descripción basada en alguno de los siguientes apartados:
*Originalidad del guión, originalidad de la concepción, inclusión de contenidos vanguardistas. 
*Interfaz 
*Optimización 
*Simulación física 
*Técnicas de representación gráfica y renderizado 
*Inmersión y uso del 2D/3D Texturas, animación, modelado 
*Otros. </t>
        </r>
      </text>
    </comment>
    <comment ref="A57" authorId="0">
      <text>
        <r>
          <rPr>
            <sz val="9"/>
            <rFont val="Tahoma"/>
            <family val="2"/>
          </rPr>
          <t xml:space="preserve">Se valorará hasta qué punto el proyecto trasciende las fronteras de la oferta habitual desde el punto de vista de la tecnología utilizada en el desarrollo.
Descripción basada en alguno de los siguientes apartados:
*Interactividad 
*Algoritmos y estructuras de datos 
*Gameworld 
*Networking 
*Sonido y multimedia 
*Técnicas de validación 
*Motores de juego y uso de bibliotecas 
*Otros         
</t>
        </r>
      </text>
    </comment>
  </commentList>
</comments>
</file>

<file path=xl/comments6.xml><?xml version="1.0" encoding="utf-8"?>
<comments xmlns="http://schemas.openxmlformats.org/spreadsheetml/2006/main">
  <authors>
    <author>Admin</author>
  </authors>
  <commentList>
    <comment ref="A8" authorId="0">
      <text>
        <r>
          <rPr>
            <sz val="9"/>
            <rFont val="Tahoma"/>
            <family val="2"/>
          </rPr>
          <t>En función de alguno de los siguientes perfiles: 
* Diseñador/a
    - Gameplay Designer
    - Level Designer
    - System Designer
    - Economy Designer
    - UX Designer
    - Narrative Designer....
* Artista
    - Concept Artist
    - 2D/3D Artist
    - Animation
    - UI Artist
    - Sound Artist....
*Programador/a
    - Gameplay Programmer
    - UI Programmer
    - Network Programmer
    - Technical Artist
    - GameTools Programmer....
* Productor/a
* Métricas
* Marketing
* Comunicación
* etc...</t>
        </r>
      </text>
    </comment>
  </commentList>
</comments>
</file>

<file path=xl/comments8.xml><?xml version="1.0" encoding="utf-8"?>
<comments xmlns="http://schemas.openxmlformats.org/spreadsheetml/2006/main">
  <authors>
    <author>Harikrishna Ramsamy Mootien</author>
  </authors>
  <commentList>
    <comment ref="A8" authorId="0">
      <text>
        <r>
          <rPr>
            <sz val="11"/>
            <rFont val="Tahoma"/>
            <family val="2"/>
          </rPr>
          <t xml:space="preserve">Rellenar solo las celdas grises:
</t>
        </r>
        <r>
          <rPr>
            <b/>
            <sz val="11"/>
            <rFont val="Tahoma"/>
            <family val="2"/>
          </rPr>
          <t>i) Ingresos Propios (otras líneas de negocio de la empresa):</t>
        </r>
        <r>
          <rPr>
            <sz val="11"/>
            <rFont val="Tahoma"/>
            <family val="2"/>
          </rPr>
          <t xml:space="preserve"> ingresos por explotación comercial, publicidad, ventas, inversores privados, etc.
</t>
        </r>
        <r>
          <rPr>
            <b/>
            <sz val="11"/>
            <rFont val="Tahoma"/>
            <family val="2"/>
          </rPr>
          <t>ii) Ingresos Proyecto Subvencionable:</t>
        </r>
        <r>
          <rPr>
            <sz val="11"/>
            <rFont val="Tahoma"/>
            <family val="2"/>
          </rPr>
          <t xml:space="preserve"> ingresos por subvención asociados a los hitos de justificación.
</t>
        </r>
        <r>
          <rPr>
            <b/>
            <sz val="11"/>
            <rFont val="Tahoma"/>
            <family val="2"/>
          </rPr>
          <t>iii) Gastos:</t>
        </r>
        <r>
          <rPr>
            <sz val="11"/>
            <rFont val="Tahoma"/>
            <family val="2"/>
          </rPr>
          <t xml:space="preserve"> costes de personal, viajes, marketing, administración, etc.</t>
        </r>
      </text>
    </comment>
  </commentList>
</comments>
</file>

<file path=xl/comments9.xml><?xml version="1.0" encoding="utf-8"?>
<comments xmlns="http://schemas.openxmlformats.org/spreadsheetml/2006/main">
  <authors>
    <author>Admin</author>
  </authors>
  <commentList>
    <comment ref="A8" authorId="0">
      <text>
        <r>
          <rPr>
            <sz val="9"/>
            <rFont val="Tahoma"/>
            <family val="2"/>
          </rPr>
          <t>Indique la trayectoria profesional de la empresa y sus componentes, incluidos aquellos que no están directamente vinculados al proyecto presentado.</t>
        </r>
      </text>
    </comment>
  </commentList>
</comments>
</file>

<file path=xl/sharedStrings.xml><?xml version="1.0" encoding="utf-8"?>
<sst xmlns="http://schemas.openxmlformats.org/spreadsheetml/2006/main" count="83" uniqueCount="58">
  <si>
    <t>ÍNDICE</t>
  </si>
  <si>
    <t>PROPUESTA DE VIDEOJUEGO</t>
  </si>
  <si>
    <t xml:space="preserve">1. PROPUESTA DE VIDEOJUEGO </t>
  </si>
  <si>
    <t>1.1. DESARROLLO DE DISEÑO DE VIDEOJUEGO (GDD)</t>
  </si>
  <si>
    <t xml:space="preserve">   1.2. ESTADO ACTUAL DE LA PROPIEDAD INTELECTUAL Y ALCANCE PREVISTO</t>
  </si>
  <si>
    <t xml:space="preserve">   1.3. INNOVACIÓN</t>
  </si>
  <si>
    <t>Nombre del videojuego</t>
  </si>
  <si>
    <t>Mes inicio del proyecto:</t>
  </si>
  <si>
    <t>Tiempo de ejecución:</t>
  </si>
  <si>
    <t>meses</t>
  </si>
  <si>
    <t>1.1 DESARROLLO DE DISEÑO DE VIDEOJUEGO (GDD). Máximo 2000 caracteres</t>
  </si>
  <si>
    <t>Solicitante:</t>
  </si>
  <si>
    <t>1.2  ESTADO ACTUAL DE LA PROPIEDAD INTELECTUAL . Máximo 2000 caracteres</t>
  </si>
  <si>
    <t>Solicitante</t>
  </si>
  <si>
    <t>INNOVACIÓN ARTÍSTICA. Máximo 2000 caracteres</t>
  </si>
  <si>
    <t>INGRESOS PROPIOS (I)</t>
  </si>
  <si>
    <t>INGRESOS DEL PROYECTO SUBVENCIONABLE (II)</t>
  </si>
  <si>
    <t>GASTOS (III)</t>
  </si>
  <si>
    <t>RESULTADO (I+II-III)</t>
  </si>
  <si>
    <t>1.8 PLAN DE FINANCIACION FASE DESARROLLO</t>
  </si>
  <si>
    <t>Tiempo de ejecución</t>
  </si>
  <si>
    <t>Inicio Mes</t>
  </si>
  <si>
    <t>Duración</t>
  </si>
  <si>
    <t>Fin mes</t>
  </si>
  <si>
    <t>ACTUACIONES DE DESARROLLO</t>
  </si>
  <si>
    <t>Gastos Subvencionables</t>
  </si>
  <si>
    <t>Presupuesto subvencionable</t>
  </si>
  <si>
    <t>Coste de Personal</t>
  </si>
  <si>
    <t>Totales</t>
  </si>
  <si>
    <t>PRESUPUESTO DE LAS ACTUACIONES DE DESARROLLO</t>
  </si>
  <si>
    <t>DESCRIPCION ACTUACION:</t>
  </si>
  <si>
    <t>PROYECTO</t>
  </si>
  <si>
    <t>1.6. TRAYECTORIA PROFESIONAL DE LA EMPRESA  Máximo 2000 caracteres</t>
  </si>
  <si>
    <t>1.3  INNOVACIÓN . Esta sección contiene dos páginas</t>
  </si>
  <si>
    <t xml:space="preserve"> INNOVACIÓN TÉCNICA Y MECÁNICA DEL VIDEOJUEGO. Máximo 2000 caracteres</t>
  </si>
  <si>
    <t>PITCH</t>
  </si>
  <si>
    <t>DEMO</t>
  </si>
  <si>
    <t>PROTOTIPO ALFA</t>
  </si>
  <si>
    <t xml:space="preserve">   1.4. CRONOGRAMA</t>
  </si>
  <si>
    <t xml:space="preserve">   1.5. EQUIPO DE TRABAJO</t>
  </si>
  <si>
    <t xml:space="preserve">   1.6. PRESUPUESTO</t>
  </si>
  <si>
    <t xml:space="preserve">   1.7. PLAN DE FINANCIACIÓN</t>
  </si>
  <si>
    <t xml:space="preserve">   1.8. TRAYECTORIA PROFESIONAL</t>
  </si>
  <si>
    <t>Otros</t>
  </si>
  <si>
    <t>"Profesional"</t>
  </si>
  <si>
    <t>"Perfil del trabajador"</t>
  </si>
  <si>
    <t>"Concepto"</t>
  </si>
  <si>
    <t>"Factura"</t>
  </si>
  <si>
    <t>1.4 CRONOGRAMA</t>
  </si>
  <si>
    <t>Costes colaboradores externos</t>
  </si>
  <si>
    <t>Servicios profesionales</t>
  </si>
  <si>
    <t>"Horas"</t>
  </si>
  <si>
    <t>"Coste/Hora"</t>
  </si>
  <si>
    <t>1.5 EQUIPO DE TRABAJO. Describa los recursos que van a implicar en el videojuego de manera general en la fase de desarrollo asociados a la subvención. Máximo 2000 caracteres</t>
  </si>
  <si>
    <t>Adquisición herramientas</t>
  </si>
  <si>
    <t>Costes de viajes</t>
  </si>
  <si>
    <t>PROTOTIPO BETA</t>
  </si>
  <si>
    <t>VIDEOJUEGO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</si>
</sst>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C0A]mmm\-yy;@"/>
    <numFmt numFmtId="165" formatCode="[$-C0A]d\-mmm\-yy;@"/>
  </numFmts>
  <fonts count="2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0"/>
      <color theme="1"/>
      <name val="Calibri"/>
      <family val="2"/>
      <scheme val="minor"/>
    </font>
    <font>
      <u val="single"/>
      <sz val="11"/>
      <color theme="10"/>
      <name val="Calibri"/>
      <family val="2"/>
      <scheme val="minor"/>
    </font>
    <font>
      <b/>
      <sz val="10"/>
      <name val="Calibri"/>
      <family val="2"/>
      <scheme val="minor"/>
    </font>
    <font>
      <b/>
      <sz val="11"/>
      <name val="Calibri"/>
      <family val="2"/>
      <scheme val="minor"/>
    </font>
    <font>
      <sz val="9"/>
      <name val="Tahoma"/>
      <family val="2"/>
    </font>
    <font>
      <b/>
      <sz val="11"/>
      <color rgb="FFC00000"/>
      <name val="Calibri"/>
      <family val="2"/>
      <scheme val="minor"/>
    </font>
    <font>
      <i/>
      <sz val="11"/>
      <color theme="1"/>
      <name val="Calibri"/>
      <family val="2"/>
      <scheme val="minor"/>
    </font>
    <font>
      <sz val="11"/>
      <name val="Tahoma"/>
      <family val="2"/>
    </font>
    <font>
      <b/>
      <sz val="11"/>
      <name val="Tahoma"/>
      <family val="2"/>
    </font>
    <font>
      <sz val="11"/>
      <name val="Calibri"/>
      <family val="2"/>
      <scheme val="minor"/>
    </font>
    <font>
      <sz val="8"/>
      <color theme="1"/>
      <name val="Calibri"/>
      <family val="2"/>
      <scheme val="minor"/>
    </font>
    <font>
      <sz val="9"/>
      <color theme="1"/>
      <name val="Calibri"/>
      <family val="2"/>
      <scheme val="minor"/>
    </font>
    <font>
      <sz val="10"/>
      <name val="Calibri"/>
      <family val="2"/>
    </font>
    <font>
      <sz val="7"/>
      <color rgb="FF000000"/>
      <name val="Arial"/>
      <family val="2"/>
    </font>
    <font>
      <b/>
      <sz val="16"/>
      <color rgb="FF000000"/>
      <name val="Helvetica"/>
      <family val="2"/>
    </font>
    <font>
      <b/>
      <sz val="11"/>
      <color rgb="FF000000"/>
      <name val="Helvetica"/>
      <family val="2"/>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C00000"/>
        <bgColor indexed="64"/>
      </patternFill>
    </fill>
    <fill>
      <patternFill patternType="solid">
        <fgColor rgb="FF7030A0"/>
        <bgColor indexed="64"/>
      </patternFill>
    </fill>
    <fill>
      <patternFill patternType="solid">
        <fgColor rgb="FF00B0F0"/>
        <bgColor indexed="64"/>
      </patternFill>
    </fill>
  </fills>
  <borders count="13">
    <border>
      <left/>
      <right/>
      <top/>
      <bottom/>
      <diagonal/>
    </border>
    <border>
      <left style="thin"/>
      <right/>
      <top/>
      <bottom/>
    </border>
    <border>
      <left/>
      <right style="thin"/>
      <top/>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cellStyleXfs>
  <cellXfs count="94">
    <xf numFmtId="0" fontId="0" fillId="0" borderId="0" xfId="0"/>
    <xf numFmtId="0" fontId="0" fillId="0" borderId="1" xfId="0" applyBorder="1"/>
    <xf numFmtId="0" fontId="0" fillId="0" borderId="0" xfId="0" applyBorder="1"/>
    <xf numFmtId="0" fontId="0" fillId="0" borderId="2" xfId="0" applyBorder="1"/>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0" fillId="0" borderId="0" xfId="0" applyFill="1"/>
    <xf numFmtId="164" fontId="0" fillId="0" borderId="0" xfId="0" applyNumberFormat="1" applyFill="1"/>
    <xf numFmtId="0" fontId="6" fillId="0" borderId="0" xfId="0" applyFont="1" applyFill="1" applyBorder="1" applyAlignment="1" applyProtection="1">
      <alignment horizontal="right" vertical="center"/>
      <protection hidden="1"/>
    </xf>
    <xf numFmtId="0" fontId="0" fillId="0" borderId="0" xfId="0" applyFill="1" applyBorder="1"/>
    <xf numFmtId="0" fontId="0" fillId="0" borderId="0" xfId="0" applyFont="1" applyFill="1"/>
    <xf numFmtId="0" fontId="0" fillId="0" borderId="0" xfId="0" applyFont="1"/>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xf numFmtId="3" fontId="3" fillId="2" borderId="5" xfId="0" applyNumberFormat="1" applyFont="1" applyFill="1" applyBorder="1" applyProtection="1">
      <protection locked="0"/>
    </xf>
    <xf numFmtId="0" fontId="0" fillId="0" borderId="0" xfId="0" applyFont="1" applyFill="1" applyBorder="1"/>
    <xf numFmtId="3" fontId="0" fillId="0" borderId="0" xfId="0" applyNumberFormat="1" applyFont="1" applyBorder="1"/>
    <xf numFmtId="3" fontId="3" fillId="2" borderId="6" xfId="0" applyNumberFormat="1" applyFont="1" applyFill="1" applyBorder="1" applyProtection="1">
      <protection locked="0"/>
    </xf>
    <xf numFmtId="0" fontId="10" fillId="0" borderId="0" xfId="0" applyFont="1" applyFill="1" applyBorder="1" applyAlignment="1">
      <alignment horizontal="center" vertical="center"/>
    </xf>
    <xf numFmtId="0" fontId="10" fillId="0" borderId="0" xfId="0" applyFont="1" applyFill="1" applyBorder="1"/>
    <xf numFmtId="3" fontId="10" fillId="0" borderId="0" xfId="0" applyNumberFormat="1" applyFont="1" applyBorder="1"/>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4" xfId="0" applyFont="1" applyFill="1" applyBorder="1" applyAlignment="1">
      <alignment horizontal="right"/>
    </xf>
    <xf numFmtId="3" fontId="3" fillId="0" borderId="5" xfId="0" applyNumberFormat="1" applyFont="1" applyFill="1" applyBorder="1"/>
    <xf numFmtId="3" fontId="0" fillId="0" borderId="0" xfId="0" applyNumberFormat="1" applyBorder="1"/>
    <xf numFmtId="0" fontId="3" fillId="0" borderId="0" xfId="0" applyFont="1" applyBorder="1"/>
    <xf numFmtId="3" fontId="3" fillId="0" borderId="0" xfId="0" applyNumberFormat="1" applyFont="1" applyBorder="1"/>
    <xf numFmtId="0" fontId="6" fillId="0" borderId="0" xfId="0" applyFont="1" applyFill="1" applyBorder="1" applyAlignment="1" applyProtection="1">
      <alignment vertical="center"/>
      <protection hidden="1"/>
    </xf>
    <xf numFmtId="0" fontId="2" fillId="3" borderId="5" xfId="0" applyFont="1" applyFill="1" applyBorder="1" applyAlignment="1">
      <alignment horizontal="left" vertical="center"/>
    </xf>
    <xf numFmtId="0" fontId="2" fillId="3"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7" xfId="0" applyFont="1" applyFill="1" applyBorder="1" applyAlignment="1">
      <alignment horizontal="center" vertical="center"/>
    </xf>
    <xf numFmtId="164" fontId="0" fillId="0" borderId="5" xfId="0" applyNumberFormat="1" applyFill="1" applyBorder="1"/>
    <xf numFmtId="0" fontId="0" fillId="0" borderId="5" xfId="0" applyFill="1" applyBorder="1" applyAlignment="1">
      <alignment horizontal="center"/>
    </xf>
    <xf numFmtId="164" fontId="13" fillId="0" borderId="5" xfId="0" applyNumberFormat="1" applyFont="1" applyFill="1" applyBorder="1"/>
    <xf numFmtId="0" fontId="7" fillId="0" borderId="0" xfId="0" applyFont="1" applyFill="1" applyAlignment="1">
      <alignment horizontal="center"/>
    </xf>
    <xf numFmtId="165" fontId="0" fillId="0" borderId="0" xfId="0" applyNumberFormat="1" applyFill="1"/>
    <xf numFmtId="0" fontId="14"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ont="1" applyFill="1" applyBorder="1" applyAlignment="1">
      <alignment vertical="center" wrapText="1"/>
    </xf>
    <xf numFmtId="44" fontId="3" fillId="0" borderId="3" xfId="20" applyFont="1" applyFill="1" applyBorder="1" applyAlignment="1">
      <alignment horizontal="right"/>
    </xf>
    <xf numFmtId="0" fontId="9" fillId="0" borderId="5" xfId="0" applyFont="1" applyFill="1" applyBorder="1" applyAlignment="1">
      <alignment horizontal="left" vertical="center"/>
    </xf>
    <xf numFmtId="44" fontId="0" fillId="2" borderId="3" xfId="20" applyFont="1" applyFill="1" applyBorder="1" applyAlignment="1" applyProtection="1">
      <alignment horizontal="right"/>
      <protection locked="0"/>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9" fillId="0" borderId="3" xfId="0" applyFont="1" applyFill="1" applyBorder="1" applyAlignment="1">
      <alignment horizontal="left" vertical="center"/>
    </xf>
    <xf numFmtId="0" fontId="7" fillId="0" borderId="3" xfId="0" applyFont="1" applyFill="1" applyBorder="1" applyAlignment="1">
      <alignment horizontal="right" vertical="center"/>
    </xf>
    <xf numFmtId="0" fontId="9" fillId="0" borderId="5" xfId="0" applyFont="1" applyFill="1" applyBorder="1" applyAlignment="1">
      <alignment horizontal="left" vertical="center"/>
    </xf>
    <xf numFmtId="0" fontId="2" fillId="3" borderId="9"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5" fillId="0" borderId="0" xfId="21" applyBorder="1" applyAlignment="1">
      <alignment horizontal="left" vertical="top" wrapText="1" indent="1"/>
    </xf>
    <xf numFmtId="0" fontId="5" fillId="0" borderId="2" xfId="21" applyBorder="1" applyAlignment="1">
      <alignment horizontal="left" vertical="top" wrapText="1" indent="1"/>
    </xf>
    <xf numFmtId="0" fontId="5" fillId="0" borderId="0" xfId="21" applyBorder="1" applyAlignment="1">
      <alignment horizontal="left" vertical="top" wrapText="1"/>
    </xf>
    <xf numFmtId="0" fontId="5" fillId="0" borderId="2" xfId="21" applyBorder="1" applyAlignment="1">
      <alignment horizontal="left" vertical="top" wrapText="1"/>
    </xf>
    <xf numFmtId="0" fontId="2" fillId="3" borderId="9" xfId="0" applyFont="1" applyFill="1" applyBorder="1" applyAlignment="1">
      <alignment horizontal="left" vertical="center" wrapText="1"/>
    </xf>
    <xf numFmtId="0" fontId="2" fillId="3" borderId="8" xfId="0" applyFont="1" applyFill="1" applyBorder="1" applyAlignment="1">
      <alignment horizontal="left" vertical="center"/>
    </xf>
    <xf numFmtId="0" fontId="2" fillId="3" borderId="10" xfId="0" applyFont="1" applyFill="1" applyBorder="1" applyAlignment="1">
      <alignment horizontal="left" vertical="center"/>
    </xf>
    <xf numFmtId="0" fontId="0" fillId="2" borderId="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2" fillId="3" borderId="8"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horizontal="left" vertical="center"/>
    </xf>
    <xf numFmtId="0" fontId="9" fillId="0" borderId="11" xfId="0" applyFont="1" applyBorder="1" applyAlignment="1">
      <alignment horizontal="left"/>
    </xf>
    <xf numFmtId="0" fontId="9" fillId="0" borderId="7" xfId="0" applyFont="1" applyBorder="1" applyAlignment="1">
      <alignment horizontal="left"/>
    </xf>
    <xf numFmtId="0" fontId="9" fillId="0" borderId="12" xfId="0" applyFont="1" applyBorder="1" applyAlignment="1">
      <alignment horizontal="left"/>
    </xf>
    <xf numFmtId="0" fontId="0" fillId="2" borderId="9"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7" fillId="5" borderId="3" xfId="0" applyFont="1" applyFill="1" applyBorder="1" applyAlignment="1">
      <alignment horizontal="center"/>
    </xf>
    <xf numFmtId="0" fontId="7" fillId="5" borderId="4" xfId="0" applyFont="1" applyFill="1" applyBorder="1" applyAlignment="1">
      <alignment horizont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9" fillId="0" borderId="5" xfId="0" applyFont="1" applyFill="1" applyBorder="1" applyAlignment="1">
      <alignment horizontal="left" vertical="center"/>
    </xf>
    <xf numFmtId="0" fontId="7" fillId="0" borderId="5" xfId="0" applyFont="1" applyFill="1" applyBorder="1" applyAlignment="1">
      <alignment horizontal="right" vertical="center"/>
    </xf>
    <xf numFmtId="0" fontId="3" fillId="0" borderId="0"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Moneda" xfId="20"/>
    <cellStyle name="Hipervínculo" xfId="21"/>
  </cellStyles>
  <dxfs count="1">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1</xdr:row>
      <xdr:rowOff>171450</xdr:rowOff>
    </xdr:from>
    <xdr:to>
      <xdr:col>3</xdr:col>
      <xdr:colOff>762000</xdr:colOff>
      <xdr:row>5</xdr:row>
      <xdr:rowOff>133350</xdr:rowOff>
    </xdr:to>
    <xdr:grpSp>
      <xdr:nvGrpSpPr>
        <xdr:cNvPr id="13313" name="Group 1"/>
        <xdr:cNvGrpSpPr>
          <a:grpSpLocks/>
        </xdr:cNvGrpSpPr>
      </xdr:nvGrpSpPr>
      <xdr:grpSpPr bwMode="auto">
        <a:xfrm>
          <a:off x="914400" y="361950"/>
          <a:ext cx="2286000" cy="723900"/>
          <a:chOff x="838" y="550"/>
          <a:chExt cx="5082" cy="1205"/>
        </a:xfrm>
      </xdr:grpSpPr>
      <xdr:sp macro="" textlink="">
        <xdr:nvSpPr>
          <xdr:cNvPr id="13314" name="Rectangle 2"/>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grpSp>
    <xdr:clientData/>
  </xdr:twoCellAnchor>
  <xdr:twoCellAnchor>
    <xdr:from>
      <xdr:col>0</xdr:col>
      <xdr:colOff>47625</xdr:colOff>
      <xdr:row>0</xdr:row>
      <xdr:rowOff>171450</xdr:rowOff>
    </xdr:from>
    <xdr:to>
      <xdr:col>2</xdr:col>
      <xdr:colOff>685800</xdr:colOff>
      <xdr:row>4</xdr:row>
      <xdr:rowOff>133350</xdr:rowOff>
    </xdr:to>
    <xdr:grpSp>
      <xdr:nvGrpSpPr>
        <xdr:cNvPr id="13315" name="Group 3"/>
        <xdr:cNvGrpSpPr>
          <a:grpSpLocks/>
        </xdr:cNvGrpSpPr>
      </xdr:nvGrpSpPr>
      <xdr:grpSpPr bwMode="auto">
        <a:xfrm>
          <a:off x="47625" y="171450"/>
          <a:ext cx="2314575" cy="723900"/>
          <a:chOff x="838" y="550"/>
          <a:chExt cx="5082" cy="1205"/>
        </a:xfrm>
      </xdr:grpSpPr>
      <xdr:sp macro="" textlink="">
        <xdr:nvSpPr>
          <xdr:cNvPr id="13316"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13317" name="Rectangle 5"/>
          <xdr:cNvSpPr>
            <a:spLocks noChangeArrowheads="1"/>
          </xdr:cNvSpPr>
        </xdr:nvSpPr>
        <xdr:spPr bwMode="auto">
          <a:xfrm>
            <a:off x="841" y="1240"/>
            <a:ext cx="5079" cy="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3</xdr:col>
      <xdr:colOff>762000</xdr:colOff>
      <xdr:row>4</xdr:row>
      <xdr:rowOff>133350</xdr:rowOff>
    </xdr:to>
    <xdr:grpSp>
      <xdr:nvGrpSpPr>
        <xdr:cNvPr id="2" name="Group 1"/>
        <xdr:cNvGrpSpPr>
          <a:grpSpLocks/>
        </xdr:cNvGrpSpPr>
      </xdr:nvGrpSpPr>
      <xdr:grpSpPr bwMode="auto">
        <a:xfrm>
          <a:off x="762000" y="171450"/>
          <a:ext cx="2286000" cy="723900"/>
          <a:chOff x="838" y="550"/>
          <a:chExt cx="5082" cy="1205"/>
        </a:xfrm>
      </xdr:grpSpPr>
      <xdr:sp macro="" textlink="">
        <xdr:nvSpPr>
          <xdr:cNvPr id="3" name="Rectangle 2"/>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grpSp>
    <xdr:clientData/>
  </xdr:twoCellAnchor>
  <xdr:twoCellAnchor>
    <xdr:from>
      <xdr:col>0</xdr:col>
      <xdr:colOff>47625</xdr:colOff>
      <xdr:row>0</xdr:row>
      <xdr:rowOff>171450</xdr:rowOff>
    </xdr:from>
    <xdr:to>
      <xdr:col>2</xdr:col>
      <xdr:colOff>685800</xdr:colOff>
      <xdr:row>3</xdr:row>
      <xdr:rowOff>133350</xdr:rowOff>
    </xdr:to>
    <xdr:grpSp>
      <xdr:nvGrpSpPr>
        <xdr:cNvPr id="4" name="Group 3"/>
        <xdr:cNvGrpSpPr>
          <a:grpSpLocks/>
        </xdr:cNvGrpSpPr>
      </xdr:nvGrpSpPr>
      <xdr:grpSpPr bwMode="auto">
        <a:xfrm>
          <a:off x="47625" y="171450"/>
          <a:ext cx="2162175" cy="533400"/>
          <a:chOff x="838" y="550"/>
          <a:chExt cx="5082" cy="1205"/>
        </a:xfrm>
      </xdr:grpSpPr>
      <xdr:sp macro="" textlink="">
        <xdr:nvSpPr>
          <xdr:cNvPr id="5"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6" name="Rectangle 5"/>
          <xdr:cNvSpPr>
            <a:spLocks noChangeArrowheads="1"/>
          </xdr:cNvSpPr>
        </xdr:nvSpPr>
        <xdr:spPr bwMode="auto">
          <a:xfrm>
            <a:off x="841" y="1240"/>
            <a:ext cx="5079" cy="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3</xdr:col>
      <xdr:colOff>762000</xdr:colOff>
      <xdr:row>3</xdr:row>
      <xdr:rowOff>133350</xdr:rowOff>
    </xdr:to>
    <xdr:grpSp>
      <xdr:nvGrpSpPr>
        <xdr:cNvPr id="2" name="Group 1"/>
        <xdr:cNvGrpSpPr>
          <a:grpSpLocks/>
        </xdr:cNvGrpSpPr>
      </xdr:nvGrpSpPr>
      <xdr:grpSpPr bwMode="auto">
        <a:xfrm>
          <a:off x="762000" y="171450"/>
          <a:ext cx="2286000" cy="666750"/>
          <a:chOff x="838" y="550"/>
          <a:chExt cx="5082" cy="1205"/>
        </a:xfrm>
      </xdr:grpSpPr>
      <xdr:sp macro="" textlink="">
        <xdr:nvSpPr>
          <xdr:cNvPr id="3" name="Rectangle 2"/>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grpSp>
    <xdr:clientData/>
  </xdr:twoCellAnchor>
  <xdr:twoCellAnchor>
    <xdr:from>
      <xdr:col>0</xdr:col>
      <xdr:colOff>76200</xdr:colOff>
      <xdr:row>0</xdr:row>
      <xdr:rowOff>38100</xdr:rowOff>
    </xdr:from>
    <xdr:to>
      <xdr:col>2</xdr:col>
      <xdr:colOff>714375</xdr:colOff>
      <xdr:row>3</xdr:row>
      <xdr:rowOff>19050</xdr:rowOff>
    </xdr:to>
    <xdr:grpSp>
      <xdr:nvGrpSpPr>
        <xdr:cNvPr id="4" name="Group 3"/>
        <xdr:cNvGrpSpPr>
          <a:grpSpLocks/>
        </xdr:cNvGrpSpPr>
      </xdr:nvGrpSpPr>
      <xdr:grpSpPr bwMode="auto">
        <a:xfrm>
          <a:off x="76200" y="38100"/>
          <a:ext cx="2162175" cy="685800"/>
          <a:chOff x="838" y="550"/>
          <a:chExt cx="5082" cy="1127"/>
        </a:xfrm>
      </xdr:grpSpPr>
      <xdr:sp macro="" textlink="">
        <xdr:nvSpPr>
          <xdr:cNvPr id="5"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6"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638175</xdr:colOff>
      <xdr:row>3</xdr:row>
      <xdr:rowOff>142875</xdr:rowOff>
    </xdr:to>
    <xdr:grpSp>
      <xdr:nvGrpSpPr>
        <xdr:cNvPr id="2" name="Group 3"/>
        <xdr:cNvGrpSpPr>
          <a:grpSpLocks/>
        </xdr:cNvGrpSpPr>
      </xdr:nvGrpSpPr>
      <xdr:grpSpPr bwMode="auto">
        <a:xfrm>
          <a:off x="0" y="19050"/>
          <a:ext cx="2162175" cy="695325"/>
          <a:chOff x="838" y="550"/>
          <a:chExt cx="5082" cy="1127"/>
        </a:xfrm>
      </xdr:grpSpPr>
      <xdr:sp macro="" textlink="">
        <xdr:nvSpPr>
          <xdr:cNvPr id="3"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4"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50</xdr:row>
      <xdr:rowOff>0</xdr:rowOff>
    </xdr:from>
    <xdr:to>
      <xdr:col>2</xdr:col>
      <xdr:colOff>638175</xdr:colOff>
      <xdr:row>53</xdr:row>
      <xdr:rowOff>123825</xdr:rowOff>
    </xdr:to>
    <xdr:grpSp>
      <xdr:nvGrpSpPr>
        <xdr:cNvPr id="6" name="Group 3"/>
        <xdr:cNvGrpSpPr>
          <a:grpSpLocks/>
        </xdr:cNvGrpSpPr>
      </xdr:nvGrpSpPr>
      <xdr:grpSpPr bwMode="auto">
        <a:xfrm>
          <a:off x="0" y="9525000"/>
          <a:ext cx="2162175" cy="695325"/>
          <a:chOff x="838" y="550"/>
          <a:chExt cx="5082" cy="1127"/>
        </a:xfrm>
      </xdr:grpSpPr>
      <xdr:sp macro="" textlink="">
        <xdr:nvSpPr>
          <xdr:cNvPr id="7"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8"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19050</xdr:colOff>
      <xdr:row>4</xdr:row>
      <xdr:rowOff>171450</xdr:rowOff>
    </xdr:to>
    <xdr:sp macro="" textlink="">
      <xdr:nvSpPr>
        <xdr:cNvPr id="2" name="Rectangle 4"/>
        <xdr:cNvSpPr>
          <a:spLocks noChangeArrowheads="1"/>
        </xdr:cNvSpPr>
      </xdr:nvSpPr>
      <xdr:spPr bwMode="auto">
        <a:xfrm>
          <a:off x="0" y="209550"/>
          <a:ext cx="34671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3" name="Group 3"/>
        <xdr:cNvGrpSpPr>
          <a:grpSpLocks/>
        </xdr:cNvGrpSpPr>
      </xdr:nvGrpSpPr>
      <xdr:grpSpPr bwMode="auto">
        <a:xfrm>
          <a:off x="38100" y="47625"/>
          <a:ext cx="3324225"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3</xdr:col>
      <xdr:colOff>19050</xdr:colOff>
      <xdr:row>4</xdr:row>
      <xdr:rowOff>95250</xdr:rowOff>
    </xdr:to>
    <xdr:sp macro="" textlink="">
      <xdr:nvSpPr>
        <xdr:cNvPr id="3" name="Rectangle 4"/>
        <xdr:cNvSpPr>
          <a:spLocks noChangeArrowheads="1"/>
        </xdr:cNvSpPr>
      </xdr:nvSpPr>
      <xdr:spPr bwMode="auto">
        <a:xfrm>
          <a:off x="0" y="133350"/>
          <a:ext cx="2305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5" name="Group 3"/>
        <xdr:cNvGrpSpPr>
          <a:grpSpLocks/>
        </xdr:cNvGrpSpPr>
      </xdr:nvGrpSpPr>
      <xdr:grpSpPr bwMode="auto">
        <a:xfrm>
          <a:off x="38100" y="47625"/>
          <a:ext cx="2162175" cy="695325"/>
          <a:chOff x="838" y="561"/>
          <a:chExt cx="5082" cy="1116"/>
        </a:xfrm>
      </xdr:grpSpPr>
      <xdr:sp macro="" textlink="">
        <xdr:nvSpPr>
          <xdr:cNvPr id="6"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7"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5</xdr:col>
      <xdr:colOff>0</xdr:colOff>
      <xdr:row>4</xdr:row>
      <xdr:rowOff>171450</xdr:rowOff>
    </xdr:to>
    <xdr:sp macro="" textlink="">
      <xdr:nvSpPr>
        <xdr:cNvPr id="2" name="Rectangle 4"/>
        <xdr:cNvSpPr>
          <a:spLocks noChangeArrowheads="1"/>
        </xdr:cNvSpPr>
      </xdr:nvSpPr>
      <xdr:spPr bwMode="auto">
        <a:xfrm>
          <a:off x="0" y="209550"/>
          <a:ext cx="69913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76200</xdr:rowOff>
    </xdr:from>
    <xdr:to>
      <xdr:col>4</xdr:col>
      <xdr:colOff>676275</xdr:colOff>
      <xdr:row>4</xdr:row>
      <xdr:rowOff>9525</xdr:rowOff>
    </xdr:to>
    <xdr:grpSp>
      <xdr:nvGrpSpPr>
        <xdr:cNvPr id="3" name="Group 3"/>
        <xdr:cNvGrpSpPr>
          <a:grpSpLocks/>
        </xdr:cNvGrpSpPr>
      </xdr:nvGrpSpPr>
      <xdr:grpSpPr bwMode="auto">
        <a:xfrm>
          <a:off x="38100" y="76200"/>
          <a:ext cx="5695950"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4</xdr:row>
      <xdr:rowOff>171450</xdr:rowOff>
    </xdr:to>
    <xdr:sp macro="" textlink="">
      <xdr:nvSpPr>
        <xdr:cNvPr id="2" name="Rectangle 4"/>
        <xdr:cNvSpPr>
          <a:spLocks noChangeArrowheads="1"/>
        </xdr:cNvSpPr>
      </xdr:nvSpPr>
      <xdr:spPr bwMode="auto">
        <a:xfrm>
          <a:off x="0" y="209550"/>
          <a:ext cx="2895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3" name="Group 3"/>
        <xdr:cNvGrpSpPr>
          <a:grpSpLocks/>
        </xdr:cNvGrpSpPr>
      </xdr:nvGrpSpPr>
      <xdr:grpSpPr bwMode="auto">
        <a:xfrm>
          <a:off x="38100" y="47625"/>
          <a:ext cx="2333625"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19050</xdr:colOff>
      <xdr:row>4</xdr:row>
      <xdr:rowOff>171450</xdr:rowOff>
    </xdr:to>
    <xdr:sp macro="" textlink="">
      <xdr:nvSpPr>
        <xdr:cNvPr id="2" name="Rectangle 4"/>
        <xdr:cNvSpPr>
          <a:spLocks noChangeArrowheads="1"/>
        </xdr:cNvSpPr>
      </xdr:nvSpPr>
      <xdr:spPr bwMode="auto">
        <a:xfrm>
          <a:off x="0" y="209550"/>
          <a:ext cx="2305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3" name="Group 3"/>
        <xdr:cNvGrpSpPr>
          <a:grpSpLocks/>
        </xdr:cNvGrpSpPr>
      </xdr:nvGrpSpPr>
      <xdr:grpSpPr bwMode="auto">
        <a:xfrm>
          <a:off x="38100" y="47625"/>
          <a:ext cx="2162175"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CAL031\GRP\SUBVENCIONES_EMPRESAS\MARIANO\VIDEOJUEGOS\C00318ED_PROYECTO_VIDEOJUEG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PORTADA"/>
      <sheetName val="ÍNDICE"/>
      <sheetName val="1.1"/>
      <sheetName val="1.2"/>
      <sheetName val="1.3"/>
      <sheetName val="1.4"/>
      <sheetName val="1.5"/>
      <sheetName val="1.6"/>
      <sheetName val="1.7"/>
      <sheetName val="1.8"/>
      <sheetName val="2.1"/>
      <sheetName val="2.2"/>
      <sheetName val="2.3 "/>
    </sheetNames>
    <sheetDataSet>
      <sheetData sheetId="0" refreshError="1"/>
      <sheetData sheetId="1" refreshError="1">
        <row r="21">
          <cell r="B21" t="str">
            <v>"INTRODUCE EL NOMBRE DEL VIDEOJUEGO"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5"/>
  <sheetViews>
    <sheetView workbookViewId="0" topLeftCell="A14">
      <selection activeCell="B18" sqref="B18:G18"/>
    </sheetView>
  </sheetViews>
  <sheetFormatPr defaultColWidth="11.421875" defaultRowHeight="15"/>
  <cols>
    <col min="1" max="1" width="13.7109375" style="0" customWidth="1"/>
  </cols>
  <sheetData>
    <row r="7" ht="15">
      <c r="A7" s="4" t="s">
        <v>11</v>
      </c>
    </row>
    <row r="9" spans="1:7" ht="15">
      <c r="A9" s="4" t="s">
        <v>6</v>
      </c>
      <c r="B9" s="5"/>
      <c r="C9" s="6">
        <f>'[1]PORTADA'!B17</f>
        <v>0</v>
      </c>
      <c r="D9" s="6"/>
      <c r="E9" s="6"/>
      <c r="F9" s="6"/>
      <c r="G9" s="6"/>
    </row>
    <row r="10" spans="1:7" ht="15">
      <c r="A10" s="4"/>
      <c r="B10" s="5"/>
      <c r="C10" s="6"/>
      <c r="D10" s="6"/>
      <c r="E10" s="6"/>
      <c r="F10" s="6"/>
      <c r="G10" s="6"/>
    </row>
    <row r="11" spans="1:7" ht="15">
      <c r="A11" s="4" t="s">
        <v>7</v>
      </c>
      <c r="B11" s="5"/>
      <c r="C11" s="7">
        <f>'[1]PORTADA'!C3</f>
        <v>0</v>
      </c>
      <c r="E11" s="8" t="s">
        <v>8</v>
      </c>
      <c r="F11" s="6">
        <f>'[1]PORTADA'!F3</f>
        <v>0</v>
      </c>
      <c r="G11" t="s">
        <v>9</v>
      </c>
    </row>
    <row r="14" spans="1:7" ht="15">
      <c r="A14" s="51" t="s">
        <v>0</v>
      </c>
      <c r="B14" s="52"/>
      <c r="C14" s="52"/>
      <c r="D14" s="52"/>
      <c r="E14" s="52"/>
      <c r="F14" s="52"/>
      <c r="G14" s="53"/>
    </row>
    <row r="15" spans="1:7" ht="15">
      <c r="A15" s="1"/>
      <c r="B15" s="2"/>
      <c r="C15" s="2"/>
      <c r="D15" s="2" t="s">
        <v>31</v>
      </c>
      <c r="E15" s="2"/>
      <c r="F15" s="2"/>
      <c r="G15" s="3"/>
    </row>
    <row r="16" spans="1:7" ht="15">
      <c r="A16" s="1"/>
      <c r="B16" s="2"/>
      <c r="C16" s="2"/>
      <c r="D16" s="2"/>
      <c r="E16" s="2"/>
      <c r="F16" s="2"/>
      <c r="G16" s="3"/>
    </row>
    <row r="17" spans="1:7" ht="15">
      <c r="A17" s="54" t="s">
        <v>1</v>
      </c>
      <c r="B17" s="55" t="s">
        <v>2</v>
      </c>
      <c r="C17" s="55"/>
      <c r="D17" s="55"/>
      <c r="E17" s="55"/>
      <c r="F17" s="55"/>
      <c r="G17" s="56"/>
    </row>
    <row r="18" spans="1:7" ht="15">
      <c r="A18" s="54"/>
      <c r="B18" s="57" t="s">
        <v>3</v>
      </c>
      <c r="C18" s="57"/>
      <c r="D18" s="57"/>
      <c r="E18" s="57"/>
      <c r="F18" s="57"/>
      <c r="G18" s="58"/>
    </row>
    <row r="19" spans="1:7" ht="15">
      <c r="A19" s="54"/>
      <c r="B19" s="59" t="s">
        <v>4</v>
      </c>
      <c r="C19" s="59"/>
      <c r="D19" s="59"/>
      <c r="E19" s="59"/>
      <c r="F19" s="59"/>
      <c r="G19" s="60"/>
    </row>
    <row r="20" spans="1:7" ht="15">
      <c r="A20" s="54"/>
      <c r="B20" s="59" t="s">
        <v>5</v>
      </c>
      <c r="C20" s="59"/>
      <c r="D20" s="59"/>
      <c r="E20" s="59"/>
      <c r="F20" s="59"/>
      <c r="G20" s="60"/>
    </row>
    <row r="21" spans="1:7" ht="15">
      <c r="A21" s="54"/>
      <c r="B21" s="59" t="s">
        <v>38</v>
      </c>
      <c r="C21" s="59"/>
      <c r="D21" s="59"/>
      <c r="E21" s="59"/>
      <c r="F21" s="59"/>
      <c r="G21" s="60"/>
    </row>
    <row r="22" spans="1:7" ht="15">
      <c r="A22" s="54"/>
      <c r="B22" s="59" t="s">
        <v>39</v>
      </c>
      <c r="C22" s="59"/>
      <c r="D22" s="59"/>
      <c r="E22" s="59"/>
      <c r="F22" s="59"/>
      <c r="G22" s="60"/>
    </row>
    <row r="23" spans="1:7" ht="15">
      <c r="A23" s="54"/>
      <c r="B23" s="59" t="s">
        <v>40</v>
      </c>
      <c r="C23" s="59"/>
      <c r="D23" s="59"/>
      <c r="E23" s="59"/>
      <c r="F23" s="59"/>
      <c r="G23" s="60"/>
    </row>
    <row r="24" spans="1:7" ht="15">
      <c r="A24" s="54"/>
      <c r="B24" s="59" t="s">
        <v>41</v>
      </c>
      <c r="C24" s="59"/>
      <c r="D24" s="59"/>
      <c r="E24" s="59"/>
      <c r="F24" s="59"/>
      <c r="G24" s="60"/>
    </row>
    <row r="25" spans="1:7" ht="15">
      <c r="A25" s="54"/>
      <c r="B25" s="59" t="s">
        <v>42</v>
      </c>
      <c r="C25" s="59"/>
      <c r="D25" s="59"/>
      <c r="E25" s="59"/>
      <c r="F25" s="59"/>
      <c r="G25" s="60"/>
    </row>
  </sheetData>
  <mergeCells count="11">
    <mergeCell ref="A14:G14"/>
    <mergeCell ref="A17:A25"/>
    <mergeCell ref="B17:G17"/>
    <mergeCell ref="B18:G18"/>
    <mergeCell ref="B19:G19"/>
    <mergeCell ref="B20:G20"/>
    <mergeCell ref="B21:G21"/>
    <mergeCell ref="B22:G22"/>
    <mergeCell ref="B23:G23"/>
    <mergeCell ref="B24:G24"/>
    <mergeCell ref="B25:G25"/>
  </mergeCells>
  <dataValidations count="1">
    <dataValidation type="whole" operator="lessThanOrEqual" allowBlank="1" showInputMessage="1" showErrorMessage="1" error="La duración no puede ser más de 18 meses y deber ser un número entero" sqref="F11">
      <formula1>18</formula1>
    </dataValidation>
  </dataValidations>
  <hyperlinks>
    <hyperlink ref="B18:G18" location="'1.1'!A1" display="1.1 DESARROLLO DE DISEÑO DE VIDEOJUEGO (GDD)"/>
    <hyperlink ref="B19:G19" location="'1.2'!A1" display="   1.2. ESTADO ACTUAL DE LA PROPIEDAD INTELECTUAL Y ALCANCE PREVISTO"/>
    <hyperlink ref="B20:G20" location="'1.3'!A1" display="   1.3. INNOVACIÓN"/>
    <hyperlink ref="B21:G21" location="'1.4'!A1" display="   1.4. MODELO DE NEGOCIO"/>
    <hyperlink ref="B22:G22" location="'1.5'!A1" display="   1.5. PLAN DE COMERCIALIZACIÓN"/>
    <hyperlink ref="B23:G23" location="'1.6'!A1" display="   1.6. PLAN DE INTERNACIONALIZACIÓN"/>
    <hyperlink ref="B25:G25" location="'1.8'!A1" display="   1.8. PLAN DE NEGOCIO"/>
    <hyperlink ref="B24:G24" location="'1.7'!A1" display="   1.7. PLAN FINANCIER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3"/>
  <sheetViews>
    <sheetView workbookViewId="0" topLeftCell="A1">
      <selection activeCell="A2" sqref="A2:C4"/>
    </sheetView>
  </sheetViews>
  <sheetFormatPr defaultColWidth="11.421875" defaultRowHeight="15"/>
  <sheetData>
    <row r="5" ht="15">
      <c r="A5" s="4" t="s">
        <v>11</v>
      </c>
    </row>
    <row r="6" spans="1:7" ht="15">
      <c r="A6" s="4" t="s">
        <v>6</v>
      </c>
      <c r="B6" s="5"/>
      <c r="C6" s="6">
        <f>'[1]PORTADA'!B20</f>
        <v>0</v>
      </c>
      <c r="D6" s="6"/>
      <c r="E6" s="6"/>
      <c r="F6" s="6"/>
      <c r="G6" s="6"/>
    </row>
    <row r="7" spans="1:7" ht="15">
      <c r="A7" s="61" t="s">
        <v>10</v>
      </c>
      <c r="B7" s="62"/>
      <c r="C7" s="62"/>
      <c r="D7" s="62"/>
      <c r="E7" s="62"/>
      <c r="F7" s="62"/>
      <c r="G7" s="63"/>
    </row>
    <row r="8" spans="1:7" ht="15">
      <c r="A8" s="64"/>
      <c r="B8" s="65"/>
      <c r="C8" s="65"/>
      <c r="D8" s="65"/>
      <c r="E8" s="65"/>
      <c r="F8" s="65"/>
      <c r="G8" s="66"/>
    </row>
    <row r="9" spans="1:7" ht="15">
      <c r="A9" s="64"/>
      <c r="B9" s="65"/>
      <c r="C9" s="65"/>
      <c r="D9" s="65"/>
      <c r="E9" s="65"/>
      <c r="F9" s="65"/>
      <c r="G9" s="66"/>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7"/>
      <c r="B43" s="68"/>
      <c r="C43" s="68"/>
      <c r="D43" s="68"/>
      <c r="E43" s="68"/>
      <c r="F43" s="68"/>
      <c r="G43" s="69"/>
    </row>
  </sheetData>
  <mergeCells count="2">
    <mergeCell ref="A7:G7"/>
    <mergeCell ref="A8:G43"/>
  </mergeCells>
  <dataValidations count="1">
    <dataValidation type="textLength" operator="lessThan" allowBlank="1" showInputMessage="1" showErrorMessage="1" prompt="Máximo 2000 caracteres" error="Máximo 2000 caracteres" sqref="A8:G43">
      <formula1>2001</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9"/>
  <sheetViews>
    <sheetView workbookViewId="0" topLeftCell="A1">
      <selection activeCell="B5" sqref="B5"/>
    </sheetView>
  </sheetViews>
  <sheetFormatPr defaultColWidth="11.421875" defaultRowHeight="15"/>
  <sheetData>
    <row r="3" ht="25.8" customHeight="1"/>
    <row r="5" ht="15">
      <c r="A5" s="4" t="s">
        <v>13</v>
      </c>
    </row>
    <row r="6" spans="1:7" ht="15">
      <c r="A6" s="4" t="s">
        <v>6</v>
      </c>
      <c r="B6" s="5"/>
      <c r="C6" s="6"/>
      <c r="D6" s="6"/>
      <c r="E6" s="6"/>
      <c r="F6" s="6"/>
      <c r="G6" s="6"/>
    </row>
    <row r="8" spans="1:7" ht="15">
      <c r="A8" s="61" t="s">
        <v>12</v>
      </c>
      <c r="B8" s="70"/>
      <c r="C8" s="70"/>
      <c r="D8" s="70"/>
      <c r="E8" s="70"/>
      <c r="F8" s="70"/>
      <c r="G8" s="71"/>
    </row>
    <row r="9" spans="1:7" ht="15">
      <c r="A9" s="72"/>
      <c r="B9" s="73"/>
      <c r="C9" s="73"/>
      <c r="D9" s="73"/>
      <c r="E9" s="73"/>
      <c r="F9" s="73"/>
      <c r="G9" s="74"/>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4"/>
      <c r="B48" s="65"/>
      <c r="C48" s="65"/>
      <c r="D48" s="65"/>
      <c r="E48" s="65"/>
      <c r="F48" s="65"/>
      <c r="G48" s="66"/>
    </row>
    <row r="49" spans="1:7" ht="15">
      <c r="A49" s="67"/>
      <c r="B49" s="68"/>
      <c r="C49" s="68"/>
      <c r="D49" s="68"/>
      <c r="E49" s="68"/>
      <c r="F49" s="68"/>
      <c r="G49" s="69"/>
    </row>
  </sheetData>
  <mergeCells count="2">
    <mergeCell ref="A8:G9"/>
    <mergeCell ref="A10:G49"/>
  </mergeCells>
  <dataValidations count="1">
    <dataValidation type="textLength" operator="lessThan" allowBlank="1" showInputMessage="1" showErrorMessage="1" prompt="Máximo 2000 caracteres" error="Máximo 2000 caracteres" sqref="A10">
      <formula1>2001</formula1>
    </dataValidation>
  </dataValidation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100"/>
  <sheetViews>
    <sheetView workbookViewId="0" topLeftCell="A1">
      <selection activeCell="A58" sqref="A58:G100"/>
    </sheetView>
  </sheetViews>
  <sheetFormatPr defaultColWidth="11.421875" defaultRowHeight="15"/>
  <sheetData>
    <row r="5" ht="15">
      <c r="A5" s="4" t="s">
        <v>11</v>
      </c>
    </row>
    <row r="6" spans="1:7" ht="15">
      <c r="A6" s="4" t="s">
        <v>6</v>
      </c>
      <c r="B6" s="5"/>
      <c r="C6" s="6">
        <f>'[1]PORTADA'!B20</f>
        <v>0</v>
      </c>
      <c r="D6" s="6"/>
      <c r="E6" s="6"/>
      <c r="F6" s="6"/>
      <c r="G6" s="6"/>
    </row>
    <row r="7" spans="1:7" ht="15">
      <c r="A7" s="4"/>
      <c r="B7" s="5"/>
      <c r="C7" s="6"/>
      <c r="D7" s="6"/>
      <c r="E7" s="6"/>
      <c r="F7" s="6"/>
      <c r="G7" s="6"/>
    </row>
    <row r="8" spans="1:7" ht="15">
      <c r="A8" s="75" t="s">
        <v>33</v>
      </c>
      <c r="B8" s="62"/>
      <c r="C8" s="62"/>
      <c r="D8" s="62"/>
      <c r="E8" s="62"/>
      <c r="F8" s="62"/>
      <c r="G8" s="63"/>
    </row>
    <row r="9" spans="1:7" ht="15">
      <c r="A9" s="76" t="s">
        <v>14</v>
      </c>
      <c r="B9" s="77"/>
      <c r="C9" s="77"/>
      <c r="D9" s="77"/>
      <c r="E9" s="77"/>
      <c r="F9" s="77"/>
      <c r="G9" s="78"/>
    </row>
    <row r="10" spans="1:7" ht="15">
      <c r="A10" s="79"/>
      <c r="B10" s="80"/>
      <c r="C10" s="80"/>
      <c r="D10" s="80"/>
      <c r="E10" s="80"/>
      <c r="F10" s="80"/>
      <c r="G10" s="81"/>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4"/>
      <c r="B48" s="65"/>
      <c r="C48" s="65"/>
      <c r="D48" s="65"/>
      <c r="E48" s="65"/>
      <c r="F48" s="65"/>
      <c r="G48" s="66"/>
    </row>
    <row r="49" spans="1:7" ht="15">
      <c r="A49" s="64"/>
      <c r="B49" s="65"/>
      <c r="C49" s="65"/>
      <c r="D49" s="65"/>
      <c r="E49" s="65"/>
      <c r="F49" s="65"/>
      <c r="G49" s="66"/>
    </row>
    <row r="50" spans="1:7" ht="15">
      <c r="A50" s="67"/>
      <c r="B50" s="68"/>
      <c r="C50" s="68"/>
      <c r="D50" s="68"/>
      <c r="E50" s="68"/>
      <c r="F50" s="68"/>
      <c r="G50" s="69"/>
    </row>
    <row r="54" ht="15">
      <c r="A54" s="4"/>
    </row>
    <row r="55" ht="15">
      <c r="A55" s="4" t="s">
        <v>13</v>
      </c>
    </row>
    <row r="56" spans="1:7" ht="15">
      <c r="A56" s="4" t="s">
        <v>6</v>
      </c>
      <c r="B56" s="5"/>
      <c r="C56" s="9">
        <f>'[1]PORTADA'!B20</f>
        <v>0</v>
      </c>
      <c r="D56" s="9"/>
      <c r="E56" s="9"/>
      <c r="F56" s="9"/>
      <c r="G56" s="9"/>
    </row>
    <row r="57" spans="1:7" ht="15">
      <c r="A57" s="76" t="s">
        <v>34</v>
      </c>
      <c r="B57" s="77"/>
      <c r="C57" s="77"/>
      <c r="D57" s="77"/>
      <c r="E57" s="77"/>
      <c r="F57" s="77"/>
      <c r="G57" s="78"/>
    </row>
    <row r="58" spans="1:7" ht="15">
      <c r="A58" s="79"/>
      <c r="B58" s="80"/>
      <c r="C58" s="80"/>
      <c r="D58" s="80"/>
      <c r="E58" s="80"/>
      <c r="F58" s="80"/>
      <c r="G58" s="81"/>
    </row>
    <row r="59" spans="1:7" ht="15">
      <c r="A59" s="64"/>
      <c r="B59" s="65"/>
      <c r="C59" s="65"/>
      <c r="D59" s="65"/>
      <c r="E59" s="65"/>
      <c r="F59" s="65"/>
      <c r="G59" s="66"/>
    </row>
    <row r="60" spans="1:7" ht="15">
      <c r="A60" s="64"/>
      <c r="B60" s="65"/>
      <c r="C60" s="65"/>
      <c r="D60" s="65"/>
      <c r="E60" s="65"/>
      <c r="F60" s="65"/>
      <c r="G60" s="66"/>
    </row>
    <row r="61" spans="1:7" ht="15">
      <c r="A61" s="64"/>
      <c r="B61" s="65"/>
      <c r="C61" s="65"/>
      <c r="D61" s="65"/>
      <c r="E61" s="65"/>
      <c r="F61" s="65"/>
      <c r="G61" s="66"/>
    </row>
    <row r="62" spans="1:7" ht="15">
      <c r="A62" s="64"/>
      <c r="B62" s="65"/>
      <c r="C62" s="65"/>
      <c r="D62" s="65"/>
      <c r="E62" s="65"/>
      <c r="F62" s="65"/>
      <c r="G62" s="66"/>
    </row>
    <row r="63" spans="1:7" ht="15">
      <c r="A63" s="64"/>
      <c r="B63" s="65"/>
      <c r="C63" s="65"/>
      <c r="D63" s="65"/>
      <c r="E63" s="65"/>
      <c r="F63" s="65"/>
      <c r="G63" s="66"/>
    </row>
    <row r="64" spans="1:7" ht="15">
      <c r="A64" s="64"/>
      <c r="B64" s="65"/>
      <c r="C64" s="65"/>
      <c r="D64" s="65"/>
      <c r="E64" s="65"/>
      <c r="F64" s="65"/>
      <c r="G64" s="66"/>
    </row>
    <row r="65" spans="1:7" ht="15">
      <c r="A65" s="64"/>
      <c r="B65" s="65"/>
      <c r="C65" s="65"/>
      <c r="D65" s="65"/>
      <c r="E65" s="65"/>
      <c r="F65" s="65"/>
      <c r="G65" s="66"/>
    </row>
    <row r="66" spans="1:7" ht="15">
      <c r="A66" s="64"/>
      <c r="B66" s="65"/>
      <c r="C66" s="65"/>
      <c r="D66" s="65"/>
      <c r="E66" s="65"/>
      <c r="F66" s="65"/>
      <c r="G66" s="66"/>
    </row>
    <row r="67" spans="1:7" ht="15">
      <c r="A67" s="64"/>
      <c r="B67" s="65"/>
      <c r="C67" s="65"/>
      <c r="D67" s="65"/>
      <c r="E67" s="65"/>
      <c r="F67" s="65"/>
      <c r="G67" s="66"/>
    </row>
    <row r="68" spans="1:7" ht="15">
      <c r="A68" s="64"/>
      <c r="B68" s="65"/>
      <c r="C68" s="65"/>
      <c r="D68" s="65"/>
      <c r="E68" s="65"/>
      <c r="F68" s="65"/>
      <c r="G68" s="66"/>
    </row>
    <row r="69" spans="1:7" ht="15">
      <c r="A69" s="64"/>
      <c r="B69" s="65"/>
      <c r="C69" s="65"/>
      <c r="D69" s="65"/>
      <c r="E69" s="65"/>
      <c r="F69" s="65"/>
      <c r="G69" s="66"/>
    </row>
    <row r="70" spans="1:7" ht="15">
      <c r="A70" s="64"/>
      <c r="B70" s="65"/>
      <c r="C70" s="65"/>
      <c r="D70" s="65"/>
      <c r="E70" s="65"/>
      <c r="F70" s="65"/>
      <c r="G70" s="66"/>
    </row>
    <row r="71" spans="1:7" ht="15">
      <c r="A71" s="64"/>
      <c r="B71" s="65"/>
      <c r="C71" s="65"/>
      <c r="D71" s="65"/>
      <c r="E71" s="65"/>
      <c r="F71" s="65"/>
      <c r="G71" s="66"/>
    </row>
    <row r="72" spans="1:7" ht="15">
      <c r="A72" s="64"/>
      <c r="B72" s="65"/>
      <c r="C72" s="65"/>
      <c r="D72" s="65"/>
      <c r="E72" s="65"/>
      <c r="F72" s="65"/>
      <c r="G72" s="66"/>
    </row>
    <row r="73" spans="1:7" ht="15">
      <c r="A73" s="64"/>
      <c r="B73" s="65"/>
      <c r="C73" s="65"/>
      <c r="D73" s="65"/>
      <c r="E73" s="65"/>
      <c r="F73" s="65"/>
      <c r="G73" s="66"/>
    </row>
    <row r="74" spans="1:7" ht="15">
      <c r="A74" s="64"/>
      <c r="B74" s="65"/>
      <c r="C74" s="65"/>
      <c r="D74" s="65"/>
      <c r="E74" s="65"/>
      <c r="F74" s="65"/>
      <c r="G74" s="66"/>
    </row>
    <row r="75" spans="1:7" ht="15">
      <c r="A75" s="64"/>
      <c r="B75" s="65"/>
      <c r="C75" s="65"/>
      <c r="D75" s="65"/>
      <c r="E75" s="65"/>
      <c r="F75" s="65"/>
      <c r="G75" s="66"/>
    </row>
    <row r="76" spans="1:7" ht="15">
      <c r="A76" s="64"/>
      <c r="B76" s="65"/>
      <c r="C76" s="65"/>
      <c r="D76" s="65"/>
      <c r="E76" s="65"/>
      <c r="F76" s="65"/>
      <c r="G76" s="66"/>
    </row>
    <row r="77" spans="1:7" ht="15">
      <c r="A77" s="64"/>
      <c r="B77" s="65"/>
      <c r="C77" s="65"/>
      <c r="D77" s="65"/>
      <c r="E77" s="65"/>
      <c r="F77" s="65"/>
      <c r="G77" s="66"/>
    </row>
    <row r="78" spans="1:7" ht="15">
      <c r="A78" s="64"/>
      <c r="B78" s="65"/>
      <c r="C78" s="65"/>
      <c r="D78" s="65"/>
      <c r="E78" s="65"/>
      <c r="F78" s="65"/>
      <c r="G78" s="66"/>
    </row>
    <row r="79" spans="1:7" ht="15">
      <c r="A79" s="64"/>
      <c r="B79" s="65"/>
      <c r="C79" s="65"/>
      <c r="D79" s="65"/>
      <c r="E79" s="65"/>
      <c r="F79" s="65"/>
      <c r="G79" s="66"/>
    </row>
    <row r="80" spans="1:7" ht="15">
      <c r="A80" s="64"/>
      <c r="B80" s="65"/>
      <c r="C80" s="65"/>
      <c r="D80" s="65"/>
      <c r="E80" s="65"/>
      <c r="F80" s="65"/>
      <c r="G80" s="66"/>
    </row>
    <row r="81" spans="1:7" ht="15">
      <c r="A81" s="64"/>
      <c r="B81" s="65"/>
      <c r="C81" s="65"/>
      <c r="D81" s="65"/>
      <c r="E81" s="65"/>
      <c r="F81" s="65"/>
      <c r="G81" s="66"/>
    </row>
    <row r="82" spans="1:7" ht="15">
      <c r="A82" s="64"/>
      <c r="B82" s="65"/>
      <c r="C82" s="65"/>
      <c r="D82" s="65"/>
      <c r="E82" s="65"/>
      <c r="F82" s="65"/>
      <c r="G82" s="66"/>
    </row>
    <row r="83" spans="1:7" ht="15">
      <c r="A83" s="64"/>
      <c r="B83" s="65"/>
      <c r="C83" s="65"/>
      <c r="D83" s="65"/>
      <c r="E83" s="65"/>
      <c r="F83" s="65"/>
      <c r="G83" s="66"/>
    </row>
    <row r="84" spans="1:7" ht="15">
      <c r="A84" s="64"/>
      <c r="B84" s="65"/>
      <c r="C84" s="65"/>
      <c r="D84" s="65"/>
      <c r="E84" s="65"/>
      <c r="F84" s="65"/>
      <c r="G84" s="66"/>
    </row>
    <row r="85" spans="1:7" ht="15">
      <c r="A85" s="64"/>
      <c r="B85" s="65"/>
      <c r="C85" s="65"/>
      <c r="D85" s="65"/>
      <c r="E85" s="65"/>
      <c r="F85" s="65"/>
      <c r="G85" s="66"/>
    </row>
    <row r="86" spans="1:7" ht="15">
      <c r="A86" s="64"/>
      <c r="B86" s="65"/>
      <c r="C86" s="65"/>
      <c r="D86" s="65"/>
      <c r="E86" s="65"/>
      <c r="F86" s="65"/>
      <c r="G86" s="66"/>
    </row>
    <row r="87" spans="1:7" ht="15">
      <c r="A87" s="64"/>
      <c r="B87" s="65"/>
      <c r="C87" s="65"/>
      <c r="D87" s="65"/>
      <c r="E87" s="65"/>
      <c r="F87" s="65"/>
      <c r="G87" s="66"/>
    </row>
    <row r="88" spans="1:7" ht="15">
      <c r="A88" s="64"/>
      <c r="B88" s="65"/>
      <c r="C88" s="65"/>
      <c r="D88" s="65"/>
      <c r="E88" s="65"/>
      <c r="F88" s="65"/>
      <c r="G88" s="66"/>
    </row>
    <row r="89" spans="1:7" ht="15">
      <c r="A89" s="64"/>
      <c r="B89" s="65"/>
      <c r="C89" s="65"/>
      <c r="D89" s="65"/>
      <c r="E89" s="65"/>
      <c r="F89" s="65"/>
      <c r="G89" s="66"/>
    </row>
    <row r="90" spans="1:7" ht="15">
      <c r="A90" s="64"/>
      <c r="B90" s="65"/>
      <c r="C90" s="65"/>
      <c r="D90" s="65"/>
      <c r="E90" s="65"/>
      <c r="F90" s="65"/>
      <c r="G90" s="66"/>
    </row>
    <row r="91" spans="1:7" ht="15">
      <c r="A91" s="64"/>
      <c r="B91" s="65"/>
      <c r="C91" s="65"/>
      <c r="D91" s="65"/>
      <c r="E91" s="65"/>
      <c r="F91" s="65"/>
      <c r="G91" s="66"/>
    </row>
    <row r="92" spans="1:7" ht="15">
      <c r="A92" s="64"/>
      <c r="B92" s="65"/>
      <c r="C92" s="65"/>
      <c r="D92" s="65"/>
      <c r="E92" s="65"/>
      <c r="F92" s="65"/>
      <c r="G92" s="66"/>
    </row>
    <row r="93" spans="1:7" ht="15">
      <c r="A93" s="64"/>
      <c r="B93" s="65"/>
      <c r="C93" s="65"/>
      <c r="D93" s="65"/>
      <c r="E93" s="65"/>
      <c r="F93" s="65"/>
      <c r="G93" s="66"/>
    </row>
    <row r="94" spans="1:7" ht="15">
      <c r="A94" s="64"/>
      <c r="B94" s="65"/>
      <c r="C94" s="65"/>
      <c r="D94" s="65"/>
      <c r="E94" s="65"/>
      <c r="F94" s="65"/>
      <c r="G94" s="66"/>
    </row>
    <row r="95" spans="1:7" ht="15">
      <c r="A95" s="64"/>
      <c r="B95" s="65"/>
      <c r="C95" s="65"/>
      <c r="D95" s="65"/>
      <c r="E95" s="65"/>
      <c r="F95" s="65"/>
      <c r="G95" s="66"/>
    </row>
    <row r="96" spans="1:7" ht="15">
      <c r="A96" s="64"/>
      <c r="B96" s="65"/>
      <c r="C96" s="65"/>
      <c r="D96" s="65"/>
      <c r="E96" s="65"/>
      <c r="F96" s="65"/>
      <c r="G96" s="66"/>
    </row>
    <row r="97" spans="1:7" ht="15">
      <c r="A97" s="64"/>
      <c r="B97" s="65"/>
      <c r="C97" s="65"/>
      <c r="D97" s="65"/>
      <c r="E97" s="65"/>
      <c r="F97" s="65"/>
      <c r="G97" s="66"/>
    </row>
    <row r="98" spans="1:7" ht="15">
      <c r="A98" s="64"/>
      <c r="B98" s="65"/>
      <c r="C98" s="65"/>
      <c r="D98" s="65"/>
      <c r="E98" s="65"/>
      <c r="F98" s="65"/>
      <c r="G98" s="66"/>
    </row>
    <row r="99" spans="1:7" ht="15">
      <c r="A99" s="64"/>
      <c r="B99" s="65"/>
      <c r="C99" s="65"/>
      <c r="D99" s="65"/>
      <c r="E99" s="65"/>
      <c r="F99" s="65"/>
      <c r="G99" s="66"/>
    </row>
    <row r="100" spans="1:7" ht="15">
      <c r="A100" s="67"/>
      <c r="B100" s="68"/>
      <c r="C100" s="68"/>
      <c r="D100" s="68"/>
      <c r="E100" s="68"/>
      <c r="F100" s="68"/>
      <c r="G100" s="69"/>
    </row>
  </sheetData>
  <mergeCells count="5">
    <mergeCell ref="A8:G8"/>
    <mergeCell ref="A9:G9"/>
    <mergeCell ref="A10:G50"/>
    <mergeCell ref="A57:G57"/>
    <mergeCell ref="A58:G100"/>
  </mergeCells>
  <dataValidations count="2">
    <dataValidation type="textLength" operator="lessThan" allowBlank="1" showInputMessage="1" showErrorMessage="1" prompt="Máximo 2000 caracteres" error="Máximo 2000 caracteres" sqref="A10:G50">
      <formula1>2001</formula1>
    </dataValidation>
    <dataValidation allowBlank="1" showInputMessage="1" showErrorMessage="1" prompt="Máximo 2000 caracteres" error="Máximo 2000 caracteres" sqref="A58:G100"/>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8"/>
  <sheetViews>
    <sheetView workbookViewId="0" topLeftCell="A16">
      <selection activeCell="C6" sqref="C6"/>
    </sheetView>
  </sheetViews>
  <sheetFormatPr defaultColWidth="11.421875" defaultRowHeight="15"/>
  <cols>
    <col min="1" max="1" width="34.7109375" style="0" customWidth="1"/>
    <col min="2" max="2" width="5.57421875" style="0" customWidth="1"/>
    <col min="4" max="4" width="10.8515625" style="0" customWidth="1"/>
    <col min="5" max="5" width="11.8515625" style="0" customWidth="1"/>
  </cols>
  <sheetData>
    <row r="5" spans="1:6" ht="15">
      <c r="A5" s="29" t="s">
        <v>6</v>
      </c>
      <c r="B5" s="29"/>
      <c r="C5" s="9" t="str">
        <f>'[1]PORTADA'!B21</f>
        <v>"INTRODUCE EL NOMBRE DEL VIDEOJUEGO"</v>
      </c>
      <c r="D5" s="9"/>
      <c r="E5" s="9"/>
      <c r="F5" s="9"/>
    </row>
    <row r="6" spans="1:6" ht="15">
      <c r="A6" s="4" t="s">
        <v>20</v>
      </c>
      <c r="B6" s="4"/>
      <c r="C6" s="9"/>
      <c r="D6" s="9" t="s">
        <v>9</v>
      </c>
      <c r="E6" s="9"/>
      <c r="F6" s="9"/>
    </row>
    <row r="7" spans="1:6" ht="15">
      <c r="A7" s="2"/>
      <c r="B7" s="2"/>
      <c r="C7" s="2"/>
      <c r="D7" s="2"/>
      <c r="E7" s="2"/>
      <c r="F7" s="2"/>
    </row>
    <row r="8" spans="1:5" ht="15">
      <c r="A8" s="30" t="s">
        <v>48</v>
      </c>
      <c r="B8" s="30"/>
      <c r="C8" s="31" t="s">
        <v>21</v>
      </c>
      <c r="D8" s="31" t="s">
        <v>22</v>
      </c>
      <c r="E8" s="31" t="s">
        <v>23</v>
      </c>
    </row>
    <row r="9" spans="1:6" ht="15">
      <c r="A9" s="32"/>
      <c r="B9" s="32"/>
      <c r="C9" s="32"/>
      <c r="D9" s="32"/>
      <c r="E9" s="32"/>
      <c r="F9" s="6"/>
    </row>
    <row r="10" spans="1:5" ht="15">
      <c r="A10" s="33" t="s">
        <v>24</v>
      </c>
      <c r="B10" s="33"/>
      <c r="C10" s="34"/>
      <c r="D10" s="35"/>
      <c r="E10" s="36"/>
    </row>
    <row r="11" spans="1:5" ht="15">
      <c r="A11" s="37" t="s">
        <v>30</v>
      </c>
      <c r="B11" s="37"/>
      <c r="C11" s="34"/>
      <c r="D11" s="35"/>
      <c r="E11" s="36"/>
    </row>
    <row r="12" spans="1:5" ht="15">
      <c r="A12" s="37" t="s">
        <v>35</v>
      </c>
      <c r="B12" s="37"/>
      <c r="C12" s="34"/>
      <c r="D12" s="35"/>
      <c r="E12" s="36"/>
    </row>
    <row r="13" spans="1:5" ht="15">
      <c r="A13" s="37"/>
      <c r="B13" s="37"/>
      <c r="C13" s="34"/>
      <c r="D13" s="35"/>
      <c r="E13" s="36"/>
    </row>
    <row r="14" spans="1:5" ht="15">
      <c r="A14" s="37"/>
      <c r="B14" s="37"/>
      <c r="C14" s="34"/>
      <c r="D14" s="35"/>
      <c r="E14" s="36"/>
    </row>
    <row r="15" spans="1:5" ht="15">
      <c r="A15" s="37"/>
      <c r="B15" s="37"/>
      <c r="C15" s="34"/>
      <c r="D15" s="35"/>
      <c r="E15" s="36"/>
    </row>
    <row r="16" spans="1:5" ht="15">
      <c r="A16" s="37" t="s">
        <v>36</v>
      </c>
      <c r="B16" s="37"/>
      <c r="C16" s="34"/>
      <c r="D16" s="35"/>
      <c r="E16" s="36"/>
    </row>
    <row r="17" spans="1:5" ht="15">
      <c r="A17" s="37"/>
      <c r="B17" s="37"/>
      <c r="C17" s="34"/>
      <c r="D17" s="35"/>
      <c r="E17" s="36"/>
    </row>
    <row r="18" spans="1:5" ht="15">
      <c r="A18" s="37"/>
      <c r="B18" s="37"/>
      <c r="C18" s="34"/>
      <c r="D18" s="35"/>
      <c r="E18" s="36"/>
    </row>
    <row r="19" spans="1:5" ht="15">
      <c r="A19" s="37"/>
      <c r="B19" s="37"/>
      <c r="C19" s="34"/>
      <c r="D19" s="35"/>
      <c r="E19" s="36"/>
    </row>
    <row r="20" spans="1:5" ht="15">
      <c r="A20" s="37" t="s">
        <v>37</v>
      </c>
      <c r="B20" s="37"/>
      <c r="C20" s="34"/>
      <c r="D20" s="35"/>
      <c r="E20" s="36"/>
    </row>
    <row r="21" spans="1:5" ht="15">
      <c r="A21" s="37"/>
      <c r="B21" s="37"/>
      <c r="C21" s="34"/>
      <c r="D21" s="35"/>
      <c r="E21" s="36"/>
    </row>
    <row r="22" spans="3:5" ht="15">
      <c r="C22" s="34"/>
      <c r="D22" s="35"/>
      <c r="E22" s="36"/>
    </row>
    <row r="23" spans="3:5" ht="15">
      <c r="C23" s="34"/>
      <c r="D23" s="35"/>
      <c r="E23" s="36"/>
    </row>
    <row r="24" spans="1:5" ht="15">
      <c r="A24" s="37" t="s">
        <v>56</v>
      </c>
      <c r="C24" s="34"/>
      <c r="D24" s="35"/>
      <c r="E24" s="36"/>
    </row>
    <row r="25" spans="3:5" ht="15">
      <c r="C25" s="34"/>
      <c r="D25" s="35"/>
      <c r="E25" s="36"/>
    </row>
    <row r="26" spans="3:5" ht="15">
      <c r="C26" s="34"/>
      <c r="D26" s="35"/>
      <c r="E26" s="36"/>
    </row>
    <row r="27" spans="3:5" ht="15">
      <c r="C27" s="34"/>
      <c r="D27" s="35"/>
      <c r="E27" s="36"/>
    </row>
    <row r="28" spans="1:5" ht="15">
      <c r="A28" s="37" t="s">
        <v>57</v>
      </c>
      <c r="C28" s="34"/>
      <c r="D28" s="35"/>
      <c r="E28" s="36"/>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8"/>
  <sheetViews>
    <sheetView workbookViewId="0" topLeftCell="A5">
      <selection activeCell="A8" sqref="A8:G8"/>
    </sheetView>
  </sheetViews>
  <sheetFormatPr defaultColWidth="11.421875" defaultRowHeight="15"/>
  <sheetData>
    <row r="5" ht="15">
      <c r="A5" s="4" t="s">
        <v>11</v>
      </c>
    </row>
    <row r="6" spans="1:7" ht="15">
      <c r="A6" s="4" t="s">
        <v>6</v>
      </c>
      <c r="B6" s="5"/>
      <c r="C6" s="6" t="str">
        <f>'[1]PORTADA'!B21</f>
        <v>"INTRODUCE EL NOMBRE DEL VIDEOJUEGO"</v>
      </c>
      <c r="D6" s="6"/>
      <c r="E6" s="6"/>
      <c r="F6" s="6"/>
      <c r="G6" s="6"/>
    </row>
    <row r="8" spans="1:7" ht="42.6" customHeight="1">
      <c r="A8" s="82" t="s">
        <v>53</v>
      </c>
      <c r="B8" s="83"/>
      <c r="C8" s="83"/>
      <c r="D8" s="83"/>
      <c r="E8" s="83"/>
      <c r="F8" s="83"/>
      <c r="G8" s="84"/>
    </row>
    <row r="9" spans="1:7" ht="15">
      <c r="A9" s="79"/>
      <c r="B9" s="80"/>
      <c r="C9" s="80"/>
      <c r="D9" s="80"/>
      <c r="E9" s="80"/>
      <c r="F9" s="80"/>
      <c r="G9" s="81"/>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7"/>
      <c r="B48" s="68"/>
      <c r="C48" s="68"/>
      <c r="D48" s="68"/>
      <c r="E48" s="68"/>
      <c r="F48" s="68"/>
      <c r="G48" s="69"/>
    </row>
  </sheetData>
  <mergeCells count="2">
    <mergeCell ref="A8:G8"/>
    <mergeCell ref="A9:G48"/>
  </mergeCells>
  <dataValidations count="1">
    <dataValidation type="textLength" operator="lessThan" allowBlank="1" showInputMessage="1" showErrorMessage="1" prompt="Máximo 2000 caracteres" error="Máximo 2000 caracteres" sqref="A9:G48">
      <formula1>2001</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2"/>
  <sheetViews>
    <sheetView workbookViewId="0" topLeftCell="A8">
      <selection activeCell="D45" sqref="D45"/>
    </sheetView>
  </sheetViews>
  <sheetFormatPr defaultColWidth="11.421875" defaultRowHeight="15"/>
  <cols>
    <col min="1" max="1" width="5.8515625" style="0" customWidth="1"/>
    <col min="2" max="2" width="23.57421875" style="0" customWidth="1"/>
    <col min="3" max="3" width="20.140625" style="0" customWidth="1"/>
    <col min="4" max="4" width="26.28125" style="0" customWidth="1"/>
    <col min="5" max="5" width="29.00390625" style="0" customWidth="1"/>
  </cols>
  <sheetData>
    <row r="5" ht="15">
      <c r="A5" s="4" t="s">
        <v>13</v>
      </c>
    </row>
    <row r="6" spans="1:5" ht="15">
      <c r="A6" s="4" t="s">
        <v>6</v>
      </c>
      <c r="B6" s="5"/>
      <c r="C6" s="5"/>
      <c r="D6" s="5"/>
      <c r="E6" s="6" t="str">
        <f>IF('[1]PORTADA'!$C$5="","",'[1]PORTADA'!$C$5)</f>
        <v/>
      </c>
    </row>
    <row r="7" spans="1:5" ht="15">
      <c r="A7" s="4"/>
      <c r="B7" s="5"/>
      <c r="C7" s="5"/>
      <c r="D7" s="5"/>
      <c r="E7" s="38"/>
    </row>
    <row r="8" spans="1:5" ht="15">
      <c r="A8" s="39"/>
      <c r="B8" s="40"/>
      <c r="C8" s="40"/>
      <c r="D8" s="40"/>
      <c r="E8" s="40"/>
    </row>
    <row r="9" spans="1:5" ht="15">
      <c r="A9" s="85" t="s">
        <v>29</v>
      </c>
      <c r="B9" s="86"/>
      <c r="C9" s="86"/>
      <c r="D9" s="86"/>
      <c r="E9" s="86"/>
    </row>
    <row r="10" spans="1:5" ht="14.4" customHeight="1">
      <c r="A10" s="87" t="s">
        <v>25</v>
      </c>
      <c r="B10" s="88"/>
      <c r="C10" s="46"/>
      <c r="D10" s="46"/>
      <c r="E10" s="87" t="s">
        <v>26</v>
      </c>
    </row>
    <row r="11" spans="1:5" ht="15">
      <c r="A11" s="89"/>
      <c r="B11" s="90"/>
      <c r="C11" s="47"/>
      <c r="D11" s="47"/>
      <c r="E11" s="89"/>
    </row>
    <row r="12" spans="1:5" ht="15">
      <c r="A12" s="91" t="s">
        <v>27</v>
      </c>
      <c r="B12" s="91"/>
      <c r="C12" s="48"/>
      <c r="D12" s="48"/>
      <c r="E12" s="45">
        <f>SUM(E14:E19)</f>
        <v>0</v>
      </c>
    </row>
    <row r="13" spans="1:5" ht="15">
      <c r="A13" s="44"/>
      <c r="B13" s="44" t="s">
        <v>45</v>
      </c>
      <c r="C13" s="48" t="s">
        <v>51</v>
      </c>
      <c r="D13" s="48" t="s">
        <v>52</v>
      </c>
      <c r="E13" s="45"/>
    </row>
    <row r="14" spans="1:5" ht="15">
      <c r="A14" s="44"/>
      <c r="B14" s="44"/>
      <c r="C14" s="48"/>
      <c r="D14" s="48"/>
      <c r="E14" s="45">
        <f aca="true" t="shared" si="0" ref="E14:E19">SUM(C14*D14)</f>
        <v>0</v>
      </c>
    </row>
    <row r="15" spans="1:5" ht="15">
      <c r="A15" s="44"/>
      <c r="B15" s="44"/>
      <c r="C15" s="48"/>
      <c r="D15" s="48"/>
      <c r="E15" s="45">
        <f t="shared" si="0"/>
        <v>0</v>
      </c>
    </row>
    <row r="16" spans="1:5" ht="15">
      <c r="A16" s="44"/>
      <c r="B16" s="44"/>
      <c r="C16" s="48"/>
      <c r="D16" s="48"/>
      <c r="E16" s="45">
        <f t="shared" si="0"/>
        <v>0</v>
      </c>
    </row>
    <row r="17" spans="1:5" ht="15">
      <c r="A17" s="44"/>
      <c r="B17" s="44"/>
      <c r="C17" s="48"/>
      <c r="D17" s="48"/>
      <c r="E17" s="45">
        <f t="shared" si="0"/>
        <v>0</v>
      </c>
    </row>
    <row r="18" spans="1:5" ht="15">
      <c r="A18" s="44"/>
      <c r="B18" s="44"/>
      <c r="C18" s="48"/>
      <c r="D18" s="48"/>
      <c r="E18" s="45">
        <f t="shared" si="0"/>
        <v>0</v>
      </c>
    </row>
    <row r="19" spans="1:5" ht="15">
      <c r="A19" s="44"/>
      <c r="B19" s="44"/>
      <c r="C19" s="48"/>
      <c r="D19" s="48"/>
      <c r="E19" s="45">
        <f t="shared" si="0"/>
        <v>0</v>
      </c>
    </row>
    <row r="20" spans="1:5" ht="15">
      <c r="A20" s="44"/>
      <c r="B20" s="44"/>
      <c r="C20" s="48"/>
      <c r="D20" s="48"/>
      <c r="E20" s="45"/>
    </row>
    <row r="21" spans="1:5" ht="15">
      <c r="A21" s="91" t="s">
        <v>49</v>
      </c>
      <c r="B21" s="91"/>
      <c r="C21" s="48"/>
      <c r="D21" s="48"/>
      <c r="E21" s="45">
        <f>SUM(E22:E24)</f>
        <v>0</v>
      </c>
    </row>
    <row r="22" spans="1:5" ht="15">
      <c r="A22" s="44"/>
      <c r="B22" s="44" t="s">
        <v>44</v>
      </c>
      <c r="C22" s="48" t="s">
        <v>46</v>
      </c>
      <c r="D22" s="48" t="s">
        <v>47</v>
      </c>
      <c r="E22" s="45">
        <f>SUM(D22)</f>
        <v>0</v>
      </c>
    </row>
    <row r="23" spans="1:5" ht="15">
      <c r="A23" s="44"/>
      <c r="B23" s="44"/>
      <c r="C23" s="48"/>
      <c r="D23" s="48"/>
      <c r="E23" s="45">
        <f>SUM(D23)</f>
        <v>0</v>
      </c>
    </row>
    <row r="24" spans="1:5" ht="15">
      <c r="A24" s="44"/>
      <c r="B24" s="44"/>
      <c r="C24" s="48"/>
      <c r="D24" s="48"/>
      <c r="E24" s="45">
        <f>SUM(D24)</f>
        <v>0</v>
      </c>
    </row>
    <row r="25" spans="1:5" ht="15">
      <c r="A25" s="91" t="s">
        <v>50</v>
      </c>
      <c r="B25" s="91"/>
      <c r="C25" s="48"/>
      <c r="D25" s="48"/>
      <c r="E25" s="45"/>
    </row>
    <row r="26" spans="1:5" ht="15">
      <c r="A26" s="44"/>
      <c r="B26" s="44"/>
      <c r="C26" s="48" t="s">
        <v>46</v>
      </c>
      <c r="D26" s="48" t="s">
        <v>47</v>
      </c>
      <c r="E26" s="45">
        <f>SUM(E27:E28)</f>
        <v>0</v>
      </c>
    </row>
    <row r="27" spans="1:5" ht="15">
      <c r="A27" s="44"/>
      <c r="B27" s="44"/>
      <c r="C27" s="48"/>
      <c r="D27" s="48"/>
      <c r="E27" s="45">
        <f>SUM(D27)</f>
        <v>0</v>
      </c>
    </row>
    <row r="28" spans="1:5" ht="15">
      <c r="A28" s="44"/>
      <c r="B28" s="44"/>
      <c r="C28" s="48"/>
      <c r="D28" s="48"/>
      <c r="E28" s="45">
        <f>SUM(D28)</f>
        <v>0</v>
      </c>
    </row>
    <row r="29" spans="1:5" ht="15">
      <c r="A29" s="91" t="s">
        <v>55</v>
      </c>
      <c r="B29" s="91"/>
      <c r="C29" s="48"/>
      <c r="D29" s="48"/>
      <c r="E29" s="45"/>
    </row>
    <row r="30" spans="1:5" ht="15">
      <c r="A30" s="50"/>
      <c r="B30" s="50"/>
      <c r="C30" s="48" t="s">
        <v>46</v>
      </c>
      <c r="D30" s="48" t="s">
        <v>47</v>
      </c>
      <c r="E30" s="45">
        <f>SUM(E31:E32)</f>
        <v>0</v>
      </c>
    </row>
    <row r="31" spans="1:5" ht="15">
      <c r="A31" s="50"/>
      <c r="B31" s="50"/>
      <c r="C31" s="48"/>
      <c r="D31" s="48"/>
      <c r="E31" s="45">
        <f>SUM(E32:E33)</f>
        <v>0</v>
      </c>
    </row>
    <row r="32" spans="1:5" ht="15">
      <c r="A32" s="44"/>
      <c r="B32" s="44"/>
      <c r="C32" s="48"/>
      <c r="D32" s="48"/>
      <c r="E32" s="45">
        <f>SUM(E33:E34)</f>
        <v>0</v>
      </c>
    </row>
    <row r="33" spans="1:5" ht="15">
      <c r="A33" s="91" t="s">
        <v>54</v>
      </c>
      <c r="B33" s="91"/>
      <c r="C33" s="48"/>
      <c r="D33" s="48"/>
      <c r="E33" s="45"/>
    </row>
    <row r="34" spans="1:5" ht="15">
      <c r="A34" s="44"/>
      <c r="B34" s="44"/>
      <c r="C34" s="48" t="s">
        <v>46</v>
      </c>
      <c r="D34" s="48" t="s">
        <v>47</v>
      </c>
      <c r="E34" s="45">
        <f>SUM(D34)</f>
        <v>0</v>
      </c>
    </row>
    <row r="35" spans="1:5" ht="15">
      <c r="A35" s="44"/>
      <c r="B35" s="44"/>
      <c r="C35" s="48"/>
      <c r="D35" s="48"/>
      <c r="E35" s="45">
        <f>SUM(D35)</f>
        <v>0</v>
      </c>
    </row>
    <row r="36" spans="1:5" ht="15">
      <c r="A36" s="44"/>
      <c r="B36" s="44"/>
      <c r="C36" s="48"/>
      <c r="D36" s="48"/>
      <c r="E36" s="45">
        <f>SUM(E37:E38)</f>
        <v>0</v>
      </c>
    </row>
    <row r="37" spans="1:5" ht="15">
      <c r="A37" s="91" t="s">
        <v>43</v>
      </c>
      <c r="B37" s="91"/>
      <c r="C37" s="48" t="s">
        <v>46</v>
      </c>
      <c r="D37" s="48" t="s">
        <v>47</v>
      </c>
      <c r="E37" s="45">
        <f>SUM(E38:E39)</f>
        <v>0</v>
      </c>
    </row>
    <row r="38" spans="1:5" ht="15">
      <c r="A38" s="44"/>
      <c r="B38" s="44"/>
      <c r="C38" s="48"/>
      <c r="D38" s="48"/>
      <c r="E38" s="45">
        <f>SUM(D38)</f>
        <v>0</v>
      </c>
    </row>
    <row r="39" spans="1:5" ht="15">
      <c r="A39" s="44"/>
      <c r="B39" s="44"/>
      <c r="C39" s="48"/>
      <c r="D39" s="48"/>
      <c r="E39" s="45">
        <f>SUM(D39)</f>
        <v>0</v>
      </c>
    </row>
    <row r="40" spans="1:5" ht="15">
      <c r="A40" s="44"/>
      <c r="B40" s="44"/>
      <c r="C40" s="48"/>
      <c r="D40" s="48"/>
      <c r="E40" s="45"/>
    </row>
    <row r="41" spans="1:5" ht="15">
      <c r="A41" s="92" t="s">
        <v>28</v>
      </c>
      <c r="B41" s="92"/>
      <c r="C41" s="49"/>
      <c r="D41" s="49"/>
      <c r="E41" s="43">
        <f>SUM(E37+E33+E26+E21+E12)</f>
        <v>0</v>
      </c>
    </row>
    <row r="42" spans="1:5" ht="15">
      <c r="A42" s="41"/>
      <c r="B42" s="41"/>
      <c r="C42" s="41"/>
      <c r="D42" s="41"/>
      <c r="E42" s="42"/>
    </row>
  </sheetData>
  <mergeCells count="10">
    <mergeCell ref="A9:E9"/>
    <mergeCell ref="A10:B11"/>
    <mergeCell ref="E10:E11"/>
    <mergeCell ref="A37:B37"/>
    <mergeCell ref="A41:B41"/>
    <mergeCell ref="A12:B12"/>
    <mergeCell ref="A21:B21"/>
    <mergeCell ref="A33:B33"/>
    <mergeCell ref="A25:B25"/>
    <mergeCell ref="A29:B2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D19"/>
  <sheetViews>
    <sheetView workbookViewId="0" topLeftCell="A8">
      <selection activeCell="E1" sqref="E1"/>
    </sheetView>
  </sheetViews>
  <sheetFormatPr defaultColWidth="11.421875" defaultRowHeight="15"/>
  <cols>
    <col min="1" max="1" width="13.8515625" style="0" customWidth="1"/>
    <col min="2" max="2" width="11.57421875" style="0" customWidth="1"/>
    <col min="3" max="3" width="18.00390625" style="0" customWidth="1"/>
    <col min="4" max="4" width="21.28125" style="0" customWidth="1"/>
  </cols>
  <sheetData>
    <row r="5" ht="15">
      <c r="A5" s="5" t="s">
        <v>13</v>
      </c>
    </row>
    <row r="6" spans="1:4" ht="15">
      <c r="A6" s="5" t="s">
        <v>6</v>
      </c>
      <c r="B6" s="5"/>
      <c r="C6" s="10" t="str">
        <f>IF('[1]PORTADA'!$C$5="","",'[1]PORTADA'!$C$5)</f>
        <v/>
      </c>
      <c r="D6" s="10"/>
    </row>
    <row r="7" spans="1:4" ht="15">
      <c r="A7" s="5"/>
      <c r="B7" s="5"/>
      <c r="C7" s="10"/>
      <c r="D7" s="11"/>
    </row>
    <row r="8" spans="1:4" ht="15">
      <c r="A8" s="75" t="s">
        <v>19</v>
      </c>
      <c r="B8" s="62"/>
      <c r="C8" s="62"/>
      <c r="D8" s="62"/>
    </row>
    <row r="9" spans="1:4" ht="15">
      <c r="A9" s="11"/>
      <c r="B9" s="11"/>
      <c r="C9" s="11"/>
      <c r="D9" s="11"/>
    </row>
    <row r="10" spans="1:4" ht="15">
      <c r="A10" s="11"/>
      <c r="B10" s="11"/>
      <c r="C10" s="11"/>
      <c r="D10" s="11"/>
    </row>
    <row r="11" spans="1:4" ht="15">
      <c r="A11" s="12" t="s">
        <v>15</v>
      </c>
      <c r="B11" s="13"/>
      <c r="C11" s="14"/>
      <c r="D11" s="15"/>
    </row>
    <row r="12" spans="1:4" ht="15">
      <c r="A12" s="16"/>
      <c r="B12" s="16"/>
      <c r="C12" s="16"/>
      <c r="D12" s="17"/>
    </row>
    <row r="13" spans="1:4" ht="15">
      <c r="A13" s="12" t="s">
        <v>16</v>
      </c>
      <c r="B13" s="13"/>
      <c r="C13" s="14"/>
      <c r="D13" s="18"/>
    </row>
    <row r="14" spans="1:4" ht="15">
      <c r="A14" s="19"/>
      <c r="B14" s="19"/>
      <c r="C14" s="20"/>
      <c r="D14" s="21"/>
    </row>
    <row r="15" spans="1:4" ht="15">
      <c r="A15" s="22" t="s">
        <v>17</v>
      </c>
      <c r="B15" s="23"/>
      <c r="C15" s="24"/>
      <c r="D15" s="15"/>
    </row>
    <row r="16" spans="1:4" ht="15">
      <c r="A16" s="16"/>
      <c r="B16" s="16"/>
      <c r="C16" s="16"/>
      <c r="D16" s="17"/>
    </row>
    <row r="17" spans="1:4" ht="15">
      <c r="A17" s="12" t="s">
        <v>18</v>
      </c>
      <c r="B17" s="13"/>
      <c r="C17" s="14"/>
      <c r="D17" s="25">
        <f>D11-D15</f>
        <v>0</v>
      </c>
    </row>
    <row r="18" spans="1:4" ht="15">
      <c r="A18" s="2"/>
      <c r="B18" s="2"/>
      <c r="C18" s="2"/>
      <c r="D18" s="26"/>
    </row>
    <row r="19" spans="1:4" ht="15">
      <c r="A19" s="93"/>
      <c r="B19" s="93"/>
      <c r="C19" s="27"/>
      <c r="D19" s="28"/>
    </row>
  </sheetData>
  <mergeCells count="2">
    <mergeCell ref="A8:D8"/>
    <mergeCell ref="A19:B19"/>
  </mergeCells>
  <conditionalFormatting sqref="D19">
    <cfRule type="cellIs" priority="1" dxfId="0" operator="lessThan">
      <formula>0</formula>
    </cfRule>
  </conditionalFormatting>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9"/>
  <sheetViews>
    <sheetView tabSelected="1" workbookViewId="0" topLeftCell="A1">
      <selection activeCell="A8" sqref="A8:G8"/>
    </sheetView>
  </sheetViews>
  <sheetFormatPr defaultColWidth="11.421875" defaultRowHeight="15"/>
  <sheetData>
    <row r="5" ht="15">
      <c r="A5" s="4" t="s">
        <v>11</v>
      </c>
    </row>
    <row r="6" spans="1:7" ht="15">
      <c r="A6" s="4" t="s">
        <v>6</v>
      </c>
      <c r="B6" s="5"/>
      <c r="C6" s="6">
        <f>'[1]PORTADA'!B20</f>
        <v>0</v>
      </c>
      <c r="D6" s="6"/>
      <c r="E6" s="6"/>
      <c r="F6" s="6"/>
      <c r="G6" s="6"/>
    </row>
    <row r="8" spans="1:7" ht="15">
      <c r="A8" s="75" t="s">
        <v>32</v>
      </c>
      <c r="B8" s="62"/>
      <c r="C8" s="62"/>
      <c r="D8" s="62"/>
      <c r="E8" s="62"/>
      <c r="F8" s="62"/>
      <c r="G8" s="63"/>
    </row>
    <row r="9" spans="1:7" ht="15">
      <c r="A9" s="79"/>
      <c r="B9" s="80"/>
      <c r="C9" s="80"/>
      <c r="D9" s="80"/>
      <c r="E9" s="80"/>
      <c r="F9" s="80"/>
      <c r="G9" s="81"/>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4"/>
      <c r="B48" s="65"/>
      <c r="C48" s="65"/>
      <c r="D48" s="65"/>
      <c r="E48" s="65"/>
      <c r="F48" s="65"/>
      <c r="G48" s="66"/>
    </row>
    <row r="49" spans="1:7" ht="15">
      <c r="A49" s="67"/>
      <c r="B49" s="68"/>
      <c r="C49" s="68"/>
      <c r="D49" s="68"/>
      <c r="E49" s="68"/>
      <c r="F49" s="68"/>
      <c r="G49" s="69"/>
    </row>
  </sheetData>
  <mergeCells count="2">
    <mergeCell ref="A8:G8"/>
    <mergeCell ref="A9:G49"/>
  </mergeCells>
  <dataValidations count="1">
    <dataValidation type="textLength" operator="lessThan" allowBlank="1" showInputMessage="1" showErrorMessage="1" prompt="Máximo 2000 caracteres" error="Máximo 2000 caracteres" sqref="A9:G49">
      <formula1>2001</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2019-07-10T08:08:01Z</cp:lastPrinted>
  <dcterms:created xsi:type="dcterms:W3CDTF">2018-11-26T08:33:56Z</dcterms:created>
  <dcterms:modified xsi:type="dcterms:W3CDTF">2019-07-17T10:37:39Z</dcterms:modified>
  <cp:category/>
  <cp:version/>
  <cp:contentType/>
  <cp:contentStatus/>
</cp:coreProperties>
</file>