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Tra\tra\SHORT030\GRP\INTEGRACION DE DISCAPACITADOS\INSERCION\03. AÑOS 2007_2030\2026\2_3284_26_ITI\05_FORMULARIOS\"/>
    </mc:Choice>
  </mc:AlternateContent>
  <xr:revisionPtr revIDLastSave="0" documentId="13_ncr:1_{A435AFCE-DA42-4C59-B8A6-2FDBB96994B0}" xr6:coauthVersionLast="47" xr6:coauthVersionMax="47" xr10:uidLastSave="{00000000-0000-0000-0000-000000000000}"/>
  <bookViews>
    <workbookView xWindow="-120" yWindow="-120" windowWidth="29040" windowHeight="15840" xr2:uid="{00000000-000D-0000-FFFF-FFFF00000000}"/>
  </bookViews>
  <sheets>
    <sheet name="FORMULARIO V" sheetId="1" r:id="rId1"/>
    <sheet name="Instrucciones Cumplimentación" sheetId="2" r:id="rId2"/>
    <sheet name="Información protección de datos" sheetId="3" r:id="rId3"/>
    <sheet name="Tablas" sheetId="4" state="hidden" r:id="rId4"/>
  </sheets>
  <externalReferences>
    <externalReference r:id="rId5"/>
  </externalReferences>
  <definedNames>
    <definedName name="_xlnm.Print_Area" localSheetId="0">'FORMULARIO V'!$A$1:$N$302</definedName>
    <definedName name="_xlnm.Print_Area" localSheetId="1">'Instrucciones Cumplimentación'!$A$2:$F$19</definedName>
    <definedName name="LetrasNIF">'FORMULARIO V'!$AL$5:$AM$27</definedName>
    <definedName name="SOLOCONTRATOS">OFFSET([1]Hoja1!$B$2,[1]Hoja1!$F$2-1,0,[1]Hoja1!$F$1,1)</definedName>
    <definedName name="SOLOPROGRAMAS">OFFSET([1]Hoja1!$A$2,0,0,COUNTA([1]Hoja1!$A$1:$A$65536)-1,1)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B299" i="1" l="1"/>
  <c r="AB298" i="1"/>
  <c r="AB297" i="1"/>
  <c r="AB296" i="1"/>
  <c r="AB295" i="1"/>
  <c r="AB294" i="1"/>
  <c r="AB293" i="1"/>
  <c r="AB292" i="1"/>
  <c r="AB291" i="1"/>
  <c r="AB290" i="1"/>
  <c r="AB289" i="1"/>
  <c r="AB288" i="1"/>
  <c r="AB287" i="1"/>
  <c r="AB286" i="1"/>
  <c r="AB285" i="1"/>
  <c r="AB284" i="1"/>
  <c r="AB283" i="1"/>
  <c r="AB282" i="1"/>
  <c r="AB281" i="1"/>
  <c r="AB280" i="1"/>
  <c r="AB279" i="1"/>
  <c r="AB278" i="1"/>
  <c r="AB277" i="1"/>
  <c r="AB276" i="1"/>
  <c r="AB275" i="1"/>
  <c r="AB274" i="1"/>
  <c r="AB273" i="1"/>
  <c r="AB272" i="1"/>
  <c r="AB271" i="1"/>
  <c r="AB270" i="1"/>
  <c r="AB269" i="1"/>
  <c r="AB268" i="1"/>
  <c r="AB267" i="1"/>
  <c r="AB266" i="1"/>
  <c r="AB265" i="1"/>
  <c r="AB264" i="1"/>
  <c r="AB263" i="1"/>
  <c r="AB262" i="1"/>
  <c r="AB261" i="1"/>
  <c r="AB260" i="1"/>
  <c r="AB259" i="1"/>
  <c r="AB258" i="1"/>
  <c r="AB257" i="1"/>
  <c r="AB256" i="1"/>
  <c r="AB255" i="1"/>
  <c r="AB254" i="1"/>
  <c r="AB253" i="1"/>
  <c r="AB252" i="1"/>
  <c r="AB251" i="1"/>
  <c r="AB250" i="1"/>
  <c r="AB249" i="1"/>
  <c r="AB248" i="1"/>
  <c r="AB247" i="1"/>
  <c r="AB246" i="1"/>
  <c r="AB245" i="1"/>
  <c r="AB244" i="1"/>
  <c r="AB243" i="1"/>
  <c r="AB242" i="1"/>
  <c r="AB241" i="1"/>
  <c r="AB240" i="1"/>
  <c r="AB239" i="1"/>
  <c r="AB238" i="1"/>
  <c r="AB237" i="1"/>
  <c r="AB236" i="1"/>
  <c r="AB235" i="1"/>
  <c r="AB234" i="1"/>
  <c r="AB233" i="1"/>
  <c r="AB232" i="1"/>
  <c r="AB231" i="1"/>
  <c r="AB230" i="1"/>
  <c r="AB229" i="1"/>
  <c r="AB228" i="1"/>
  <c r="AB227" i="1"/>
  <c r="AB226" i="1"/>
  <c r="AB225" i="1"/>
  <c r="AB224" i="1"/>
  <c r="AB223" i="1"/>
  <c r="AB222" i="1"/>
  <c r="AB221" i="1"/>
  <c r="AB220" i="1"/>
  <c r="AB219" i="1"/>
  <c r="AB218" i="1"/>
  <c r="AB217" i="1"/>
  <c r="AB216" i="1"/>
  <c r="AB215" i="1"/>
  <c r="AB214" i="1"/>
  <c r="AB213" i="1"/>
  <c r="AB212" i="1"/>
  <c r="AB211" i="1"/>
  <c r="AB210" i="1"/>
  <c r="AB209" i="1"/>
  <c r="AB208" i="1"/>
  <c r="AB207" i="1"/>
  <c r="AB206" i="1"/>
  <c r="AB205" i="1"/>
  <c r="AB204" i="1"/>
  <c r="AB203" i="1"/>
  <c r="AB202" i="1"/>
  <c r="AB201" i="1"/>
  <c r="AB200" i="1"/>
  <c r="AB199" i="1"/>
  <c r="AB198" i="1"/>
  <c r="AB197" i="1"/>
  <c r="AB196" i="1"/>
  <c r="AB195" i="1"/>
  <c r="AB194" i="1"/>
  <c r="AB193" i="1"/>
  <c r="AB192" i="1"/>
  <c r="AB191" i="1"/>
  <c r="AB190" i="1"/>
  <c r="AB189" i="1"/>
  <c r="AB188" i="1"/>
  <c r="AB187" i="1"/>
  <c r="AB186" i="1"/>
  <c r="AB185" i="1"/>
  <c r="AB184" i="1"/>
  <c r="AB183" i="1"/>
  <c r="AB182" i="1"/>
  <c r="AB181" i="1"/>
  <c r="AB180" i="1"/>
  <c r="AB179" i="1"/>
  <c r="AB178" i="1"/>
  <c r="AB177" i="1"/>
  <c r="AB176" i="1"/>
  <c r="AB175" i="1"/>
  <c r="AB174" i="1"/>
  <c r="AB173" i="1"/>
  <c r="AB172" i="1"/>
  <c r="AB171" i="1"/>
  <c r="AB170" i="1"/>
  <c r="AB169" i="1"/>
  <c r="AB168" i="1"/>
  <c r="AB167" i="1"/>
  <c r="AB166" i="1"/>
  <c r="AB165" i="1"/>
  <c r="AB164" i="1"/>
  <c r="AB163" i="1"/>
  <c r="AB162" i="1"/>
  <c r="AB161" i="1"/>
  <c r="AB160" i="1"/>
  <c r="AB159" i="1"/>
  <c r="AB158" i="1"/>
  <c r="AB157" i="1"/>
  <c r="AB156" i="1"/>
  <c r="AB155" i="1"/>
  <c r="AB154" i="1"/>
  <c r="AB153" i="1"/>
  <c r="AB152" i="1"/>
  <c r="AB151" i="1"/>
  <c r="AB150" i="1"/>
  <c r="AB149" i="1"/>
  <c r="AB148" i="1"/>
  <c r="AB147" i="1"/>
  <c r="AB146" i="1"/>
  <c r="AB145" i="1"/>
  <c r="AB144" i="1"/>
  <c r="AB143" i="1"/>
  <c r="AB142" i="1"/>
  <c r="AB141" i="1"/>
  <c r="AB140" i="1"/>
  <c r="AB139" i="1"/>
  <c r="AB138" i="1"/>
  <c r="AB137" i="1"/>
  <c r="AB136" i="1"/>
  <c r="AB135" i="1"/>
  <c r="AB134" i="1"/>
  <c r="AB133" i="1"/>
  <c r="AB132" i="1"/>
  <c r="AB131" i="1"/>
  <c r="AB130" i="1"/>
  <c r="AB129" i="1"/>
  <c r="AB128" i="1"/>
  <c r="AB127" i="1"/>
  <c r="AB126" i="1"/>
  <c r="AB125" i="1"/>
  <c r="AB124" i="1"/>
  <c r="AB123" i="1"/>
  <c r="AB122" i="1"/>
  <c r="AB121" i="1"/>
  <c r="AB120" i="1"/>
  <c r="AB119" i="1"/>
  <c r="AB118" i="1"/>
  <c r="AB117" i="1"/>
  <c r="AB116" i="1"/>
  <c r="AB115" i="1"/>
  <c r="AB114" i="1"/>
  <c r="AB113" i="1"/>
  <c r="AB112" i="1"/>
  <c r="AB111" i="1"/>
  <c r="AB110" i="1"/>
  <c r="AB109" i="1"/>
  <c r="AB108" i="1"/>
  <c r="AB107" i="1"/>
  <c r="AB106" i="1"/>
  <c r="AB105" i="1"/>
  <c r="AB104" i="1"/>
  <c r="AB103" i="1"/>
  <c r="AB102" i="1"/>
  <c r="AB101" i="1"/>
  <c r="AB100" i="1"/>
  <c r="AB99" i="1"/>
  <c r="AB98" i="1"/>
  <c r="AB97" i="1"/>
  <c r="AB96" i="1"/>
  <c r="AB95" i="1"/>
  <c r="AB94" i="1"/>
  <c r="AB93" i="1"/>
  <c r="AB92" i="1"/>
  <c r="AB91" i="1"/>
  <c r="AB90" i="1"/>
  <c r="AB89" i="1"/>
  <c r="AB88" i="1"/>
  <c r="AB87" i="1"/>
  <c r="AB86" i="1"/>
  <c r="AB85" i="1"/>
  <c r="AB84" i="1"/>
  <c r="AB83" i="1"/>
  <c r="AB82" i="1"/>
  <c r="AB81" i="1"/>
  <c r="AB80" i="1"/>
  <c r="AB79" i="1"/>
  <c r="AB78" i="1"/>
  <c r="AB77" i="1"/>
  <c r="AB76" i="1"/>
  <c r="AB75" i="1"/>
  <c r="AB74" i="1"/>
  <c r="AB73" i="1"/>
  <c r="AB72" i="1"/>
  <c r="AB71" i="1"/>
  <c r="AB70" i="1"/>
  <c r="AB69" i="1"/>
  <c r="AB68" i="1"/>
  <c r="AB67" i="1"/>
  <c r="AB66" i="1"/>
  <c r="AB65" i="1"/>
  <c r="AB64" i="1"/>
  <c r="AB63" i="1"/>
  <c r="AB62" i="1"/>
  <c r="AB61" i="1"/>
  <c r="AB60" i="1"/>
  <c r="AB59" i="1"/>
  <c r="AB58" i="1"/>
  <c r="AB57" i="1"/>
  <c r="AB56" i="1"/>
  <c r="AB55" i="1"/>
  <c r="AB54" i="1"/>
  <c r="AB53" i="1"/>
  <c r="AB52" i="1"/>
  <c r="AB51" i="1"/>
  <c r="AB50" i="1"/>
  <c r="AB49" i="1"/>
  <c r="AB48" i="1"/>
  <c r="AB47" i="1"/>
  <c r="AB46" i="1"/>
  <c r="AB45" i="1"/>
  <c r="AB44" i="1"/>
  <c r="AB43" i="1"/>
  <c r="AB42" i="1"/>
  <c r="AB41" i="1"/>
  <c r="AB40" i="1"/>
  <c r="AB39" i="1"/>
  <c r="AB38" i="1"/>
  <c r="AB37" i="1"/>
  <c r="AB36" i="1"/>
  <c r="AB35" i="1"/>
  <c r="AB34" i="1"/>
  <c r="AB33" i="1"/>
  <c r="AB32" i="1"/>
  <c r="AB31" i="1"/>
  <c r="AB30" i="1"/>
  <c r="AB29" i="1"/>
  <c r="AB28" i="1"/>
  <c r="AB27" i="1"/>
  <c r="AB26" i="1"/>
  <c r="AB25" i="1"/>
  <c r="AB24" i="1"/>
  <c r="AB23" i="1"/>
  <c r="AB22" i="1"/>
  <c r="AB21" i="1"/>
  <c r="AB20" i="1"/>
  <c r="AB19" i="1"/>
  <c r="AB18" i="1"/>
  <c r="AB17" i="1"/>
  <c r="AB16" i="1"/>
  <c r="AB15" i="1"/>
  <c r="AB14" i="1"/>
  <c r="AB13" i="1"/>
  <c r="AB12" i="1"/>
  <c r="AB11" i="1"/>
  <c r="AB10" i="1"/>
  <c r="AB9" i="1"/>
  <c r="Z147" i="1"/>
  <c r="X147" i="1"/>
  <c r="W147" i="1"/>
  <c r="V147" i="1"/>
  <c r="U147" i="1"/>
  <c r="T147" i="1"/>
  <c r="S147" i="1"/>
  <c r="Z146" i="1"/>
  <c r="X146" i="1"/>
  <c r="Y146" i="1" s="1"/>
  <c r="W146" i="1"/>
  <c r="V146" i="1"/>
  <c r="U146" i="1"/>
  <c r="T146" i="1"/>
  <c r="S146" i="1"/>
  <c r="Z145" i="1"/>
  <c r="X145" i="1"/>
  <c r="Y145" i="1" s="1"/>
  <c r="R145" i="1" s="1"/>
  <c r="W145" i="1"/>
  <c r="V145" i="1"/>
  <c r="U145" i="1"/>
  <c r="T145" i="1"/>
  <c r="S145" i="1"/>
  <c r="Z144" i="1"/>
  <c r="X144" i="1"/>
  <c r="W144" i="1"/>
  <c r="V144" i="1"/>
  <c r="U144" i="1"/>
  <c r="T144" i="1"/>
  <c r="S144" i="1"/>
  <c r="Z143" i="1"/>
  <c r="X143" i="1"/>
  <c r="W143" i="1"/>
  <c r="V143" i="1"/>
  <c r="U143" i="1"/>
  <c r="T143" i="1"/>
  <c r="S143" i="1"/>
  <c r="Z142" i="1"/>
  <c r="X142" i="1"/>
  <c r="W142" i="1"/>
  <c r="V142" i="1"/>
  <c r="U142" i="1"/>
  <c r="T142" i="1"/>
  <c r="S142" i="1"/>
  <c r="Z141" i="1"/>
  <c r="X141" i="1"/>
  <c r="Y141" i="1" s="1"/>
  <c r="W141" i="1"/>
  <c r="V141" i="1"/>
  <c r="U141" i="1"/>
  <c r="T141" i="1"/>
  <c r="S141" i="1"/>
  <c r="Z140" i="1"/>
  <c r="X140" i="1"/>
  <c r="Y140" i="1" s="1"/>
  <c r="R140" i="1" s="1"/>
  <c r="W140" i="1"/>
  <c r="V140" i="1"/>
  <c r="U140" i="1"/>
  <c r="T140" i="1"/>
  <c r="S140" i="1"/>
  <c r="Z139" i="1"/>
  <c r="X139" i="1"/>
  <c r="W139" i="1"/>
  <c r="V139" i="1"/>
  <c r="U139" i="1"/>
  <c r="T139" i="1"/>
  <c r="S139" i="1"/>
  <c r="Z138" i="1"/>
  <c r="X138" i="1"/>
  <c r="Y138" i="1" s="1"/>
  <c r="W138" i="1"/>
  <c r="V138" i="1"/>
  <c r="U138" i="1"/>
  <c r="T138" i="1"/>
  <c r="S138" i="1"/>
  <c r="Z137" i="1"/>
  <c r="X137" i="1"/>
  <c r="Y137" i="1" s="1"/>
  <c r="W137" i="1"/>
  <c r="V137" i="1"/>
  <c r="U137" i="1"/>
  <c r="T137" i="1"/>
  <c r="S137" i="1"/>
  <c r="Z136" i="1"/>
  <c r="X136" i="1"/>
  <c r="W136" i="1"/>
  <c r="V136" i="1"/>
  <c r="U136" i="1"/>
  <c r="T136" i="1"/>
  <c r="S136" i="1"/>
  <c r="Z135" i="1"/>
  <c r="X135" i="1"/>
  <c r="W135" i="1"/>
  <c r="Y135" i="1" s="1"/>
  <c r="V135" i="1"/>
  <c r="U135" i="1"/>
  <c r="T135" i="1"/>
  <c r="S135" i="1"/>
  <c r="Z134" i="1"/>
  <c r="X134" i="1"/>
  <c r="W134" i="1"/>
  <c r="V134" i="1"/>
  <c r="U134" i="1"/>
  <c r="T134" i="1"/>
  <c r="S134" i="1"/>
  <c r="Z133" i="1"/>
  <c r="X133" i="1"/>
  <c r="Y133" i="1" s="1"/>
  <c r="W133" i="1"/>
  <c r="V133" i="1"/>
  <c r="U133" i="1"/>
  <c r="T133" i="1"/>
  <c r="S133" i="1"/>
  <c r="Z132" i="1"/>
  <c r="X132" i="1"/>
  <c r="Y132" i="1" s="1"/>
  <c r="R132" i="1" s="1"/>
  <c r="W132" i="1"/>
  <c r="V132" i="1"/>
  <c r="U132" i="1"/>
  <c r="T132" i="1"/>
  <c r="S132" i="1"/>
  <c r="Z131" i="1"/>
  <c r="X131" i="1"/>
  <c r="W131" i="1"/>
  <c r="V131" i="1"/>
  <c r="U131" i="1"/>
  <c r="T131" i="1"/>
  <c r="S131" i="1"/>
  <c r="Z130" i="1"/>
  <c r="X130" i="1"/>
  <c r="Y130" i="1" s="1"/>
  <c r="W130" i="1"/>
  <c r="V130" i="1"/>
  <c r="U130" i="1"/>
  <c r="T130" i="1"/>
  <c r="S130" i="1"/>
  <c r="Z129" i="1"/>
  <c r="Y129" i="1"/>
  <c r="X129" i="1"/>
  <c r="W129" i="1"/>
  <c r="V129" i="1"/>
  <c r="U129" i="1"/>
  <c r="T129" i="1"/>
  <c r="S129" i="1"/>
  <c r="Z128" i="1"/>
  <c r="X128" i="1"/>
  <c r="W128" i="1"/>
  <c r="V128" i="1"/>
  <c r="U128" i="1"/>
  <c r="T128" i="1"/>
  <c r="S128" i="1"/>
  <c r="Z127" i="1"/>
  <c r="X127" i="1"/>
  <c r="W127" i="1"/>
  <c r="V127" i="1"/>
  <c r="U127" i="1"/>
  <c r="T127" i="1"/>
  <c r="S127" i="1"/>
  <c r="Z126" i="1"/>
  <c r="X126" i="1"/>
  <c r="W126" i="1"/>
  <c r="V126" i="1"/>
  <c r="U126" i="1"/>
  <c r="T126" i="1"/>
  <c r="S126" i="1"/>
  <c r="Z125" i="1"/>
  <c r="X125" i="1"/>
  <c r="Y125" i="1" s="1"/>
  <c r="W125" i="1"/>
  <c r="V125" i="1"/>
  <c r="U125" i="1"/>
  <c r="T125" i="1"/>
  <c r="S125" i="1"/>
  <c r="Z124" i="1"/>
  <c r="Y124" i="1"/>
  <c r="R124" i="1" s="1"/>
  <c r="X124" i="1"/>
  <c r="W124" i="1"/>
  <c r="V124" i="1"/>
  <c r="U124" i="1"/>
  <c r="T124" i="1"/>
  <c r="S124" i="1"/>
  <c r="Z123" i="1"/>
  <c r="X123" i="1"/>
  <c r="W123" i="1"/>
  <c r="V123" i="1"/>
  <c r="U123" i="1"/>
  <c r="T123" i="1"/>
  <c r="S123" i="1"/>
  <c r="Z122" i="1"/>
  <c r="X122" i="1"/>
  <c r="Y122" i="1" s="1"/>
  <c r="W122" i="1"/>
  <c r="V122" i="1"/>
  <c r="U122" i="1"/>
  <c r="T122" i="1"/>
  <c r="S122" i="1"/>
  <c r="Z121" i="1"/>
  <c r="X121" i="1"/>
  <c r="Y121" i="1" s="1"/>
  <c r="R121" i="1" s="1"/>
  <c r="W121" i="1"/>
  <c r="V121" i="1"/>
  <c r="U121" i="1"/>
  <c r="T121" i="1"/>
  <c r="S121" i="1"/>
  <c r="Z120" i="1"/>
  <c r="X120" i="1"/>
  <c r="W120" i="1"/>
  <c r="V120" i="1"/>
  <c r="U120" i="1"/>
  <c r="T120" i="1"/>
  <c r="S120" i="1"/>
  <c r="Z119" i="1"/>
  <c r="X119" i="1"/>
  <c r="W119" i="1"/>
  <c r="Y119" i="1" s="1"/>
  <c r="R119" i="1" s="1"/>
  <c r="V119" i="1"/>
  <c r="U119" i="1"/>
  <c r="T119" i="1"/>
  <c r="S119" i="1"/>
  <c r="Z118" i="1"/>
  <c r="X118" i="1"/>
  <c r="W118" i="1"/>
  <c r="V118" i="1"/>
  <c r="U118" i="1"/>
  <c r="T118" i="1"/>
  <c r="S118" i="1"/>
  <c r="Z117" i="1"/>
  <c r="X117" i="1"/>
  <c r="Y117" i="1" s="1"/>
  <c r="W117" i="1"/>
  <c r="V117" i="1"/>
  <c r="U117" i="1"/>
  <c r="T117" i="1"/>
  <c r="S117" i="1"/>
  <c r="Z116" i="1"/>
  <c r="X116" i="1"/>
  <c r="Y116" i="1" s="1"/>
  <c r="R116" i="1" s="1"/>
  <c r="W116" i="1"/>
  <c r="V116" i="1"/>
  <c r="U116" i="1"/>
  <c r="T116" i="1"/>
  <c r="S116" i="1"/>
  <c r="Z115" i="1"/>
  <c r="X115" i="1"/>
  <c r="W115" i="1"/>
  <c r="Y115" i="1" s="1"/>
  <c r="R115" i="1" s="1"/>
  <c r="V115" i="1"/>
  <c r="U115" i="1"/>
  <c r="T115" i="1"/>
  <c r="S115" i="1"/>
  <c r="Z114" i="1"/>
  <c r="X114" i="1"/>
  <c r="Y114" i="1" s="1"/>
  <c r="W114" i="1"/>
  <c r="V114" i="1"/>
  <c r="U114" i="1"/>
  <c r="T114" i="1"/>
  <c r="S114" i="1"/>
  <c r="Z113" i="1"/>
  <c r="X113" i="1"/>
  <c r="Y113" i="1" s="1"/>
  <c r="R113" i="1" s="1"/>
  <c r="W113" i="1"/>
  <c r="V113" i="1"/>
  <c r="U113" i="1"/>
  <c r="T113" i="1"/>
  <c r="S113" i="1"/>
  <c r="Z112" i="1"/>
  <c r="X112" i="1"/>
  <c r="W112" i="1"/>
  <c r="V112" i="1"/>
  <c r="U112" i="1"/>
  <c r="T112" i="1"/>
  <c r="S112" i="1"/>
  <c r="Z111" i="1"/>
  <c r="X111" i="1"/>
  <c r="W111" i="1"/>
  <c r="Y111" i="1" s="1"/>
  <c r="R111" i="1" s="1"/>
  <c r="V111" i="1"/>
  <c r="U111" i="1"/>
  <c r="T111" i="1"/>
  <c r="S111" i="1"/>
  <c r="Z110" i="1"/>
  <c r="X110" i="1"/>
  <c r="W110" i="1"/>
  <c r="V110" i="1"/>
  <c r="U110" i="1"/>
  <c r="T110" i="1"/>
  <c r="S110" i="1"/>
  <c r="Z109" i="1"/>
  <c r="X109" i="1"/>
  <c r="Y109" i="1" s="1"/>
  <c r="W109" i="1"/>
  <c r="V109" i="1"/>
  <c r="U109" i="1"/>
  <c r="T109" i="1"/>
  <c r="S109" i="1"/>
  <c r="Z108" i="1"/>
  <c r="Y108" i="1"/>
  <c r="X108" i="1"/>
  <c r="W108" i="1"/>
  <c r="V108" i="1"/>
  <c r="U108" i="1"/>
  <c r="T108" i="1"/>
  <c r="S108" i="1"/>
  <c r="Z107" i="1"/>
  <c r="X107" i="1"/>
  <c r="W107" i="1"/>
  <c r="V107" i="1"/>
  <c r="U107" i="1"/>
  <c r="T107" i="1"/>
  <c r="S107" i="1"/>
  <c r="Z106" i="1"/>
  <c r="X106" i="1"/>
  <c r="Y106" i="1" s="1"/>
  <c r="R106" i="1" s="1"/>
  <c r="W106" i="1"/>
  <c r="V106" i="1"/>
  <c r="U106" i="1"/>
  <c r="T106" i="1"/>
  <c r="S106" i="1"/>
  <c r="Z105" i="1"/>
  <c r="X105" i="1"/>
  <c r="Y105" i="1" s="1"/>
  <c r="W105" i="1"/>
  <c r="V105" i="1"/>
  <c r="U105" i="1"/>
  <c r="T105" i="1"/>
  <c r="S105" i="1"/>
  <c r="Z104" i="1"/>
  <c r="X104" i="1"/>
  <c r="W104" i="1"/>
  <c r="V104" i="1"/>
  <c r="U104" i="1"/>
  <c r="T104" i="1"/>
  <c r="S104" i="1"/>
  <c r="Z103" i="1"/>
  <c r="X103" i="1"/>
  <c r="W103" i="1"/>
  <c r="Y103" i="1" s="1"/>
  <c r="V103" i="1"/>
  <c r="U103" i="1"/>
  <c r="T103" i="1"/>
  <c r="S103" i="1"/>
  <c r="Z102" i="1"/>
  <c r="X102" i="1"/>
  <c r="W102" i="1"/>
  <c r="V102" i="1"/>
  <c r="U102" i="1"/>
  <c r="T102" i="1"/>
  <c r="S102" i="1"/>
  <c r="Z101" i="1"/>
  <c r="X101" i="1"/>
  <c r="Y101" i="1" s="1"/>
  <c r="W101" i="1"/>
  <c r="V101" i="1"/>
  <c r="U101" i="1"/>
  <c r="T101" i="1"/>
  <c r="S101" i="1"/>
  <c r="Z100" i="1"/>
  <c r="Y100" i="1"/>
  <c r="X100" i="1"/>
  <c r="W100" i="1"/>
  <c r="V100" i="1"/>
  <c r="U100" i="1"/>
  <c r="T100" i="1"/>
  <c r="S100" i="1"/>
  <c r="Z99" i="1"/>
  <c r="X99" i="1"/>
  <c r="W99" i="1"/>
  <c r="V99" i="1"/>
  <c r="U99" i="1"/>
  <c r="T99" i="1"/>
  <c r="S99" i="1"/>
  <c r="Z98" i="1"/>
  <c r="X98" i="1"/>
  <c r="Y98" i="1" s="1"/>
  <c r="W98" i="1"/>
  <c r="V98" i="1"/>
  <c r="U98" i="1"/>
  <c r="T98" i="1"/>
  <c r="S98" i="1"/>
  <c r="Z97" i="1"/>
  <c r="Y97" i="1"/>
  <c r="X97" i="1"/>
  <c r="W97" i="1"/>
  <c r="V97" i="1"/>
  <c r="U97" i="1"/>
  <c r="T97" i="1"/>
  <c r="S97" i="1"/>
  <c r="Y104" i="1" l="1"/>
  <c r="R104" i="1" s="1"/>
  <c r="R105" i="1"/>
  <c r="Y143" i="1"/>
  <c r="R143" i="1" s="1"/>
  <c r="R100" i="1"/>
  <c r="R138" i="1"/>
  <c r="R117" i="1"/>
  <c r="Y126" i="1"/>
  <c r="R126" i="1" s="1"/>
  <c r="Y136" i="1"/>
  <c r="R136" i="1" s="1"/>
  <c r="M136" i="1" s="1"/>
  <c r="R137" i="1"/>
  <c r="Y99" i="1"/>
  <c r="R99" i="1" s="1"/>
  <c r="R101" i="1"/>
  <c r="Y110" i="1"/>
  <c r="R110" i="1" s="1"/>
  <c r="Y120" i="1"/>
  <c r="R120" i="1" s="1"/>
  <c r="R122" i="1"/>
  <c r="Y131" i="1"/>
  <c r="R131" i="1" s="1"/>
  <c r="R133" i="1"/>
  <c r="M133" i="1" s="1"/>
  <c r="Y142" i="1"/>
  <c r="R142" i="1" s="1"/>
  <c r="R98" i="1"/>
  <c r="Y107" i="1"/>
  <c r="R107" i="1" s="1"/>
  <c r="R109" i="1"/>
  <c r="Y118" i="1"/>
  <c r="R118" i="1" s="1"/>
  <c r="Y128" i="1"/>
  <c r="R128" i="1" s="1"/>
  <c r="R130" i="1"/>
  <c r="Y139" i="1"/>
  <c r="R139" i="1" s="1"/>
  <c r="M139" i="1" s="1"/>
  <c r="R141" i="1"/>
  <c r="R97" i="1"/>
  <c r="R108" i="1"/>
  <c r="Y127" i="1"/>
  <c r="R127" i="1" s="1"/>
  <c r="R129" i="1"/>
  <c r="Y147" i="1"/>
  <c r="R147" i="1" s="1"/>
  <c r="R103" i="1"/>
  <c r="R135" i="1"/>
  <c r="M135" i="1" s="1"/>
  <c r="Y102" i="1"/>
  <c r="R102" i="1" s="1"/>
  <c r="Y112" i="1"/>
  <c r="R112" i="1" s="1"/>
  <c r="R114" i="1"/>
  <c r="Y123" i="1"/>
  <c r="R123" i="1" s="1"/>
  <c r="R125" i="1"/>
  <c r="Y134" i="1"/>
  <c r="R134" i="1" s="1"/>
  <c r="Y144" i="1"/>
  <c r="R144" i="1" s="1"/>
  <c r="R146" i="1"/>
  <c r="M146" i="1" s="1"/>
  <c r="Z299" i="1"/>
  <c r="X299" i="1"/>
  <c r="W299" i="1"/>
  <c r="V299" i="1"/>
  <c r="U299" i="1"/>
  <c r="T299" i="1"/>
  <c r="S299" i="1"/>
  <c r="Z298" i="1"/>
  <c r="X298" i="1"/>
  <c r="Y298" i="1" s="1"/>
  <c r="W298" i="1"/>
  <c r="V298" i="1"/>
  <c r="U298" i="1"/>
  <c r="T298" i="1"/>
  <c r="S298" i="1"/>
  <c r="Z297" i="1"/>
  <c r="X297" i="1"/>
  <c r="W297" i="1"/>
  <c r="V297" i="1"/>
  <c r="U297" i="1"/>
  <c r="T297" i="1"/>
  <c r="S297" i="1"/>
  <c r="Z296" i="1"/>
  <c r="X296" i="1"/>
  <c r="Y296" i="1" s="1"/>
  <c r="W296" i="1"/>
  <c r="V296" i="1"/>
  <c r="U296" i="1"/>
  <c r="T296" i="1"/>
  <c r="S296" i="1"/>
  <c r="Z295" i="1"/>
  <c r="X295" i="1"/>
  <c r="W295" i="1"/>
  <c r="V295" i="1"/>
  <c r="U295" i="1"/>
  <c r="T295" i="1"/>
  <c r="S295" i="1"/>
  <c r="Z294" i="1"/>
  <c r="X294" i="1"/>
  <c r="Y294" i="1" s="1"/>
  <c r="W294" i="1"/>
  <c r="V294" i="1"/>
  <c r="U294" i="1"/>
  <c r="T294" i="1"/>
  <c r="S294" i="1"/>
  <c r="Z293" i="1"/>
  <c r="X293" i="1"/>
  <c r="W293" i="1"/>
  <c r="Y293" i="1" s="1"/>
  <c r="V293" i="1"/>
  <c r="U293" i="1"/>
  <c r="T293" i="1"/>
  <c r="S293" i="1"/>
  <c r="Z292" i="1"/>
  <c r="X292" i="1"/>
  <c r="Y292" i="1" s="1"/>
  <c r="W292" i="1"/>
  <c r="V292" i="1"/>
  <c r="U292" i="1"/>
  <c r="T292" i="1"/>
  <c r="S292" i="1"/>
  <c r="Z291" i="1"/>
  <c r="X291" i="1"/>
  <c r="W291" i="1"/>
  <c r="V291" i="1"/>
  <c r="U291" i="1"/>
  <c r="T291" i="1"/>
  <c r="S291" i="1"/>
  <c r="Z290" i="1"/>
  <c r="X290" i="1"/>
  <c r="Y290" i="1" s="1"/>
  <c r="W290" i="1"/>
  <c r="V290" i="1"/>
  <c r="U290" i="1"/>
  <c r="T290" i="1"/>
  <c r="S290" i="1"/>
  <c r="Z289" i="1"/>
  <c r="X289" i="1"/>
  <c r="W289" i="1"/>
  <c r="Y289" i="1" s="1"/>
  <c r="V289" i="1"/>
  <c r="U289" i="1"/>
  <c r="T289" i="1"/>
  <c r="S289" i="1"/>
  <c r="Z288" i="1"/>
  <c r="X288" i="1"/>
  <c r="Y288" i="1" s="1"/>
  <c r="W288" i="1"/>
  <c r="V288" i="1"/>
  <c r="U288" i="1"/>
  <c r="T288" i="1"/>
  <c r="S288" i="1"/>
  <c r="Z287" i="1"/>
  <c r="X287" i="1"/>
  <c r="W287" i="1"/>
  <c r="Y287" i="1" s="1"/>
  <c r="V287" i="1"/>
  <c r="U287" i="1"/>
  <c r="T287" i="1"/>
  <c r="S287" i="1"/>
  <c r="Z286" i="1"/>
  <c r="Y286" i="1"/>
  <c r="X286" i="1"/>
  <c r="W286" i="1"/>
  <c r="V286" i="1"/>
  <c r="U286" i="1"/>
  <c r="T286" i="1"/>
  <c r="S286" i="1"/>
  <c r="Z285" i="1"/>
  <c r="X285" i="1"/>
  <c r="W285" i="1"/>
  <c r="V285" i="1"/>
  <c r="U285" i="1"/>
  <c r="T285" i="1"/>
  <c r="S285" i="1"/>
  <c r="Z284" i="1"/>
  <c r="X284" i="1"/>
  <c r="Y284" i="1" s="1"/>
  <c r="W284" i="1"/>
  <c r="V284" i="1"/>
  <c r="U284" i="1"/>
  <c r="T284" i="1"/>
  <c r="S284" i="1"/>
  <c r="Z283" i="1"/>
  <c r="X283" i="1"/>
  <c r="W283" i="1"/>
  <c r="Y283" i="1" s="1"/>
  <c r="R283" i="1" s="1"/>
  <c r="M283" i="1" s="1"/>
  <c r="V283" i="1"/>
  <c r="U283" i="1"/>
  <c r="T283" i="1"/>
  <c r="S283" i="1"/>
  <c r="Z282" i="1"/>
  <c r="X282" i="1"/>
  <c r="Y282" i="1" s="1"/>
  <c r="W282" i="1"/>
  <c r="V282" i="1"/>
  <c r="U282" i="1"/>
  <c r="T282" i="1"/>
  <c r="S282" i="1"/>
  <c r="Z281" i="1"/>
  <c r="X281" i="1"/>
  <c r="W281" i="1"/>
  <c r="V281" i="1"/>
  <c r="U281" i="1"/>
  <c r="T281" i="1"/>
  <c r="S281" i="1"/>
  <c r="Z280" i="1"/>
  <c r="X280" i="1"/>
  <c r="Y280" i="1" s="1"/>
  <c r="W280" i="1"/>
  <c r="V280" i="1"/>
  <c r="U280" i="1"/>
  <c r="T280" i="1"/>
  <c r="S280" i="1"/>
  <c r="Z279" i="1"/>
  <c r="X279" i="1"/>
  <c r="W279" i="1"/>
  <c r="Y279" i="1" s="1"/>
  <c r="V279" i="1"/>
  <c r="U279" i="1"/>
  <c r="T279" i="1"/>
  <c r="S279" i="1"/>
  <c r="Z278" i="1"/>
  <c r="X278" i="1"/>
  <c r="Y278" i="1" s="1"/>
  <c r="W278" i="1"/>
  <c r="V278" i="1"/>
  <c r="U278" i="1"/>
  <c r="T278" i="1"/>
  <c r="S278" i="1"/>
  <c r="Z277" i="1"/>
  <c r="X277" i="1"/>
  <c r="W277" i="1"/>
  <c r="Y277" i="1" s="1"/>
  <c r="V277" i="1"/>
  <c r="U277" i="1"/>
  <c r="T277" i="1"/>
  <c r="S277" i="1"/>
  <c r="Z276" i="1"/>
  <c r="Y276" i="1"/>
  <c r="X276" i="1"/>
  <c r="W276" i="1"/>
  <c r="V276" i="1"/>
  <c r="U276" i="1"/>
  <c r="T276" i="1"/>
  <c r="S276" i="1"/>
  <c r="Z275" i="1"/>
  <c r="X275" i="1"/>
  <c r="W275" i="1"/>
  <c r="V275" i="1"/>
  <c r="U275" i="1"/>
  <c r="T275" i="1"/>
  <c r="S275" i="1"/>
  <c r="Z274" i="1"/>
  <c r="X274" i="1"/>
  <c r="Y274" i="1" s="1"/>
  <c r="W274" i="1"/>
  <c r="V274" i="1"/>
  <c r="U274" i="1"/>
  <c r="T274" i="1"/>
  <c r="S274" i="1"/>
  <c r="Z273" i="1"/>
  <c r="X273" i="1"/>
  <c r="W273" i="1"/>
  <c r="Y273" i="1" s="1"/>
  <c r="R273" i="1" s="1"/>
  <c r="M273" i="1" s="1"/>
  <c r="V273" i="1"/>
  <c r="U273" i="1"/>
  <c r="T273" i="1"/>
  <c r="S273" i="1"/>
  <c r="Z272" i="1"/>
  <c r="X272" i="1"/>
  <c r="Y272" i="1" s="1"/>
  <c r="W272" i="1"/>
  <c r="V272" i="1"/>
  <c r="U272" i="1"/>
  <c r="T272" i="1"/>
  <c r="S272" i="1"/>
  <c r="Z271" i="1"/>
  <c r="X271" i="1"/>
  <c r="W271" i="1"/>
  <c r="V271" i="1"/>
  <c r="U271" i="1"/>
  <c r="T271" i="1"/>
  <c r="S271" i="1"/>
  <c r="Z270" i="1"/>
  <c r="X270" i="1"/>
  <c r="Y270" i="1" s="1"/>
  <c r="R270" i="1" s="1"/>
  <c r="M270" i="1" s="1"/>
  <c r="W270" i="1"/>
  <c r="V270" i="1"/>
  <c r="U270" i="1"/>
  <c r="T270" i="1"/>
  <c r="S270" i="1"/>
  <c r="Z269" i="1"/>
  <c r="X269" i="1"/>
  <c r="W269" i="1"/>
  <c r="Y269" i="1" s="1"/>
  <c r="V269" i="1"/>
  <c r="U269" i="1"/>
  <c r="T269" i="1"/>
  <c r="S269" i="1"/>
  <c r="Z268" i="1"/>
  <c r="Y268" i="1"/>
  <c r="X268" i="1"/>
  <c r="W268" i="1"/>
  <c r="V268" i="1"/>
  <c r="U268" i="1"/>
  <c r="T268" i="1"/>
  <c r="S268" i="1"/>
  <c r="Z267" i="1"/>
  <c r="X267" i="1"/>
  <c r="W267" i="1"/>
  <c r="V267" i="1"/>
  <c r="U267" i="1"/>
  <c r="T267" i="1"/>
  <c r="S267" i="1"/>
  <c r="Z266" i="1"/>
  <c r="X266" i="1"/>
  <c r="Y266" i="1" s="1"/>
  <c r="W266" i="1"/>
  <c r="V266" i="1"/>
  <c r="U266" i="1"/>
  <c r="T266" i="1"/>
  <c r="S266" i="1"/>
  <c r="Z265" i="1"/>
  <c r="X265" i="1"/>
  <c r="W265" i="1"/>
  <c r="V265" i="1"/>
  <c r="U265" i="1"/>
  <c r="T265" i="1"/>
  <c r="S265" i="1"/>
  <c r="Z264" i="1"/>
  <c r="X264" i="1"/>
  <c r="Y264" i="1" s="1"/>
  <c r="R264" i="1" s="1"/>
  <c r="M264" i="1" s="1"/>
  <c r="W264" i="1"/>
  <c r="V264" i="1"/>
  <c r="U264" i="1"/>
  <c r="T264" i="1"/>
  <c r="S264" i="1"/>
  <c r="Z263" i="1"/>
  <c r="X263" i="1"/>
  <c r="W263" i="1"/>
  <c r="Y263" i="1" s="1"/>
  <c r="R263" i="1" s="1"/>
  <c r="M263" i="1" s="1"/>
  <c r="V263" i="1"/>
  <c r="U263" i="1"/>
  <c r="T263" i="1"/>
  <c r="S263" i="1"/>
  <c r="Z262" i="1"/>
  <c r="X262" i="1"/>
  <c r="Y262" i="1" s="1"/>
  <c r="R262" i="1" s="1"/>
  <c r="M262" i="1" s="1"/>
  <c r="W262" i="1"/>
  <c r="V262" i="1"/>
  <c r="U262" i="1"/>
  <c r="T262" i="1"/>
  <c r="S262" i="1"/>
  <c r="Z261" i="1"/>
  <c r="X261" i="1"/>
  <c r="W261" i="1"/>
  <c r="Y261" i="1" s="1"/>
  <c r="R261" i="1" s="1"/>
  <c r="M261" i="1" s="1"/>
  <c r="V261" i="1"/>
  <c r="U261" i="1"/>
  <c r="T261" i="1"/>
  <c r="S261" i="1"/>
  <c r="Z260" i="1"/>
  <c r="X260" i="1"/>
  <c r="Y260" i="1" s="1"/>
  <c r="R260" i="1" s="1"/>
  <c r="M260" i="1" s="1"/>
  <c r="W260" i="1"/>
  <c r="V260" i="1"/>
  <c r="U260" i="1"/>
  <c r="T260" i="1"/>
  <c r="S260" i="1"/>
  <c r="Z259" i="1"/>
  <c r="X259" i="1"/>
  <c r="W259" i="1"/>
  <c r="Y259" i="1" s="1"/>
  <c r="V259" i="1"/>
  <c r="U259" i="1"/>
  <c r="T259" i="1"/>
  <c r="S259" i="1"/>
  <c r="Z258" i="1"/>
  <c r="Y258" i="1"/>
  <c r="R258" i="1" s="1"/>
  <c r="M258" i="1" s="1"/>
  <c r="X258" i="1"/>
  <c r="W258" i="1"/>
  <c r="V258" i="1"/>
  <c r="U258" i="1"/>
  <c r="T258" i="1"/>
  <c r="S258" i="1"/>
  <c r="Z257" i="1"/>
  <c r="X257" i="1"/>
  <c r="W257" i="1"/>
  <c r="V257" i="1"/>
  <c r="U257" i="1"/>
  <c r="T257" i="1"/>
  <c r="S257" i="1"/>
  <c r="Z256" i="1"/>
  <c r="X256" i="1"/>
  <c r="Y256" i="1" s="1"/>
  <c r="R256" i="1" s="1"/>
  <c r="M256" i="1" s="1"/>
  <c r="W256" i="1"/>
  <c r="V256" i="1"/>
  <c r="U256" i="1"/>
  <c r="T256" i="1"/>
  <c r="S256" i="1"/>
  <c r="Z255" i="1"/>
  <c r="X255" i="1"/>
  <c r="W255" i="1"/>
  <c r="Y255" i="1" s="1"/>
  <c r="V255" i="1"/>
  <c r="U255" i="1"/>
  <c r="T255" i="1"/>
  <c r="S255" i="1"/>
  <c r="Z254" i="1"/>
  <c r="Y254" i="1"/>
  <c r="R254" i="1" s="1"/>
  <c r="M254" i="1" s="1"/>
  <c r="X254" i="1"/>
  <c r="W254" i="1"/>
  <c r="V254" i="1"/>
  <c r="U254" i="1"/>
  <c r="T254" i="1"/>
  <c r="S254" i="1"/>
  <c r="Z253" i="1"/>
  <c r="X253" i="1"/>
  <c r="W253" i="1"/>
  <c r="V253" i="1"/>
  <c r="U253" i="1"/>
  <c r="T253" i="1"/>
  <c r="S253" i="1"/>
  <c r="Z252" i="1"/>
  <c r="X252" i="1"/>
  <c r="Y252" i="1" s="1"/>
  <c r="R252" i="1" s="1"/>
  <c r="M252" i="1" s="1"/>
  <c r="W252" i="1"/>
  <c r="V252" i="1"/>
  <c r="U252" i="1"/>
  <c r="T252" i="1"/>
  <c r="S252" i="1"/>
  <c r="Z251" i="1"/>
  <c r="X251" i="1"/>
  <c r="W251" i="1"/>
  <c r="Y251" i="1" s="1"/>
  <c r="V251" i="1"/>
  <c r="U251" i="1"/>
  <c r="T251" i="1"/>
  <c r="S251" i="1"/>
  <c r="Z250" i="1"/>
  <c r="Y250" i="1"/>
  <c r="X250" i="1"/>
  <c r="W250" i="1"/>
  <c r="V250" i="1"/>
  <c r="U250" i="1"/>
  <c r="T250" i="1"/>
  <c r="S250" i="1"/>
  <c r="Z249" i="1"/>
  <c r="X249" i="1"/>
  <c r="W249" i="1"/>
  <c r="V249" i="1"/>
  <c r="U249" i="1"/>
  <c r="T249" i="1"/>
  <c r="S249"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4" i="1"/>
  <c r="M137" i="1"/>
  <c r="M138" i="1"/>
  <c r="M140" i="1"/>
  <c r="M141" i="1"/>
  <c r="M142" i="1"/>
  <c r="M143" i="1"/>
  <c r="M144" i="1"/>
  <c r="M145" i="1"/>
  <c r="M147" i="1"/>
  <c r="Z248" i="1"/>
  <c r="X248" i="1"/>
  <c r="W248" i="1"/>
  <c r="Y248" i="1" s="1"/>
  <c r="V248" i="1"/>
  <c r="U248" i="1"/>
  <c r="T248" i="1"/>
  <c r="S248" i="1"/>
  <c r="Z247" i="1"/>
  <c r="X247" i="1"/>
  <c r="W247" i="1"/>
  <c r="V247" i="1"/>
  <c r="U247" i="1"/>
  <c r="T247" i="1"/>
  <c r="S247" i="1"/>
  <c r="Z246" i="1"/>
  <c r="X246" i="1"/>
  <c r="Y246" i="1" s="1"/>
  <c r="R246" i="1" s="1"/>
  <c r="M246" i="1" s="1"/>
  <c r="W246" i="1"/>
  <c r="V246" i="1"/>
  <c r="U246" i="1"/>
  <c r="T246" i="1"/>
  <c r="S246" i="1"/>
  <c r="Z245" i="1"/>
  <c r="X245" i="1"/>
  <c r="Y245" i="1" s="1"/>
  <c r="W245" i="1"/>
  <c r="V245" i="1"/>
  <c r="U245" i="1"/>
  <c r="T245" i="1"/>
  <c r="S245" i="1"/>
  <c r="Z244" i="1"/>
  <c r="X244" i="1"/>
  <c r="W244" i="1"/>
  <c r="V244" i="1"/>
  <c r="U244" i="1"/>
  <c r="T244" i="1"/>
  <c r="S244" i="1"/>
  <c r="Z243" i="1"/>
  <c r="X243" i="1"/>
  <c r="W243" i="1"/>
  <c r="V243" i="1"/>
  <c r="U243" i="1"/>
  <c r="T243" i="1"/>
  <c r="S243" i="1"/>
  <c r="Z242" i="1"/>
  <c r="X242" i="1"/>
  <c r="Y242" i="1" s="1"/>
  <c r="R242" i="1" s="1"/>
  <c r="M242" i="1" s="1"/>
  <c r="W242" i="1"/>
  <c r="V242" i="1"/>
  <c r="U242" i="1"/>
  <c r="T242" i="1"/>
  <c r="S242" i="1"/>
  <c r="Z241" i="1"/>
  <c r="X241" i="1"/>
  <c r="Y241" i="1" s="1"/>
  <c r="R241" i="1" s="1"/>
  <c r="M241" i="1" s="1"/>
  <c r="W241" i="1"/>
  <c r="V241" i="1"/>
  <c r="U241" i="1"/>
  <c r="T241" i="1"/>
  <c r="S241" i="1"/>
  <c r="Z240" i="1"/>
  <c r="X240" i="1"/>
  <c r="W240" i="1"/>
  <c r="Y240" i="1" s="1"/>
  <c r="R240" i="1" s="1"/>
  <c r="M240" i="1" s="1"/>
  <c r="V240" i="1"/>
  <c r="U240" i="1"/>
  <c r="T240" i="1"/>
  <c r="S240" i="1"/>
  <c r="Z239" i="1"/>
  <c r="X239" i="1"/>
  <c r="W239" i="1"/>
  <c r="Y239" i="1" s="1"/>
  <c r="V239" i="1"/>
  <c r="U239" i="1"/>
  <c r="T239" i="1"/>
  <c r="S239" i="1"/>
  <c r="Z238" i="1"/>
  <c r="Y238" i="1"/>
  <c r="R238" i="1" s="1"/>
  <c r="M238" i="1" s="1"/>
  <c r="X238" i="1"/>
  <c r="W238" i="1"/>
  <c r="V238" i="1"/>
  <c r="U238" i="1"/>
  <c r="T238" i="1"/>
  <c r="S238" i="1"/>
  <c r="Z237" i="1"/>
  <c r="Y237" i="1"/>
  <c r="R237" i="1" s="1"/>
  <c r="M237" i="1" s="1"/>
  <c r="X237" i="1"/>
  <c r="W237" i="1"/>
  <c r="V237" i="1"/>
  <c r="U237" i="1"/>
  <c r="T237" i="1"/>
  <c r="S237" i="1"/>
  <c r="Z236" i="1"/>
  <c r="X236" i="1"/>
  <c r="W236" i="1"/>
  <c r="V236" i="1"/>
  <c r="U236" i="1"/>
  <c r="T236" i="1"/>
  <c r="S236" i="1"/>
  <c r="Z235" i="1"/>
  <c r="X235" i="1"/>
  <c r="W235" i="1"/>
  <c r="Y235" i="1" s="1"/>
  <c r="V235" i="1"/>
  <c r="U235" i="1"/>
  <c r="T235" i="1"/>
  <c r="S235" i="1"/>
  <c r="Z234" i="1"/>
  <c r="X234" i="1"/>
  <c r="Y234" i="1" s="1"/>
  <c r="R234" i="1" s="1"/>
  <c r="M234" i="1" s="1"/>
  <c r="W234" i="1"/>
  <c r="V234" i="1"/>
  <c r="U234" i="1"/>
  <c r="T234" i="1"/>
  <c r="S234" i="1"/>
  <c r="Z233" i="1"/>
  <c r="X233" i="1"/>
  <c r="Y233" i="1" s="1"/>
  <c r="W233" i="1"/>
  <c r="V233" i="1"/>
  <c r="U233" i="1"/>
  <c r="T233" i="1"/>
  <c r="S233" i="1"/>
  <c r="Z232" i="1"/>
  <c r="X232" i="1"/>
  <c r="W232" i="1"/>
  <c r="V232" i="1"/>
  <c r="U232" i="1"/>
  <c r="T232" i="1"/>
  <c r="S232" i="1"/>
  <c r="Z231" i="1"/>
  <c r="X231" i="1"/>
  <c r="W231" i="1"/>
  <c r="V231" i="1"/>
  <c r="U231" i="1"/>
  <c r="T231" i="1"/>
  <c r="S231" i="1"/>
  <c r="Z230" i="1"/>
  <c r="X230" i="1"/>
  <c r="Y230" i="1" s="1"/>
  <c r="R230" i="1" s="1"/>
  <c r="M230" i="1" s="1"/>
  <c r="W230" i="1"/>
  <c r="V230" i="1"/>
  <c r="U230" i="1"/>
  <c r="T230" i="1"/>
  <c r="S230" i="1"/>
  <c r="Z229" i="1"/>
  <c r="X229" i="1"/>
  <c r="Y229" i="1" s="1"/>
  <c r="W229" i="1"/>
  <c r="V229" i="1"/>
  <c r="U229" i="1"/>
  <c r="T229" i="1"/>
  <c r="S229" i="1"/>
  <c r="Z228" i="1"/>
  <c r="X228" i="1"/>
  <c r="W228" i="1"/>
  <c r="V228" i="1"/>
  <c r="U228" i="1"/>
  <c r="T228" i="1"/>
  <c r="S228" i="1"/>
  <c r="Z227" i="1"/>
  <c r="X227" i="1"/>
  <c r="W227" i="1"/>
  <c r="V227" i="1"/>
  <c r="U227" i="1"/>
  <c r="T227" i="1"/>
  <c r="S227" i="1"/>
  <c r="Z226" i="1"/>
  <c r="X226" i="1"/>
  <c r="Y226" i="1" s="1"/>
  <c r="R226" i="1" s="1"/>
  <c r="M226" i="1" s="1"/>
  <c r="W226" i="1"/>
  <c r="V226" i="1"/>
  <c r="U226" i="1"/>
  <c r="T226" i="1"/>
  <c r="S226" i="1"/>
  <c r="Z225" i="1"/>
  <c r="X225" i="1"/>
  <c r="Y225" i="1" s="1"/>
  <c r="W225" i="1"/>
  <c r="V225" i="1"/>
  <c r="U225" i="1"/>
  <c r="T225" i="1"/>
  <c r="S225" i="1"/>
  <c r="Z224" i="1"/>
  <c r="X224" i="1"/>
  <c r="W224" i="1"/>
  <c r="V224" i="1"/>
  <c r="U224" i="1"/>
  <c r="T224" i="1"/>
  <c r="S224" i="1"/>
  <c r="Z223" i="1"/>
  <c r="X223" i="1"/>
  <c r="W223" i="1"/>
  <c r="Y223" i="1" s="1"/>
  <c r="V223" i="1"/>
  <c r="U223" i="1"/>
  <c r="T223" i="1"/>
  <c r="S223" i="1"/>
  <c r="Z222" i="1"/>
  <c r="X222" i="1"/>
  <c r="Y222" i="1" s="1"/>
  <c r="R222" i="1" s="1"/>
  <c r="M222" i="1" s="1"/>
  <c r="W222" i="1"/>
  <c r="V222" i="1"/>
  <c r="U222" i="1"/>
  <c r="T222" i="1"/>
  <c r="S222" i="1"/>
  <c r="Z221" i="1"/>
  <c r="X221" i="1"/>
  <c r="Y221" i="1" s="1"/>
  <c r="R221" i="1" s="1"/>
  <c r="M221" i="1" s="1"/>
  <c r="W221" i="1"/>
  <c r="V221" i="1"/>
  <c r="U221" i="1"/>
  <c r="T221" i="1"/>
  <c r="S221" i="1"/>
  <c r="Z220" i="1"/>
  <c r="X220" i="1"/>
  <c r="W220" i="1"/>
  <c r="V220" i="1"/>
  <c r="U220" i="1"/>
  <c r="T220" i="1"/>
  <c r="S220" i="1"/>
  <c r="Z219" i="1"/>
  <c r="X219" i="1"/>
  <c r="W219" i="1"/>
  <c r="V219" i="1"/>
  <c r="U219" i="1"/>
  <c r="T219" i="1"/>
  <c r="S219" i="1"/>
  <c r="Z218" i="1"/>
  <c r="X218" i="1"/>
  <c r="Y218" i="1" s="1"/>
  <c r="R218" i="1" s="1"/>
  <c r="M218" i="1" s="1"/>
  <c r="W218" i="1"/>
  <c r="V218" i="1"/>
  <c r="U218" i="1"/>
  <c r="T218" i="1"/>
  <c r="S218" i="1"/>
  <c r="Z217" i="1"/>
  <c r="X217" i="1"/>
  <c r="Y217" i="1" s="1"/>
  <c r="W217" i="1"/>
  <c r="V217" i="1"/>
  <c r="U217" i="1"/>
  <c r="T217" i="1"/>
  <c r="S217" i="1"/>
  <c r="Z216" i="1"/>
  <c r="X216" i="1"/>
  <c r="W216" i="1"/>
  <c r="V216" i="1"/>
  <c r="U216" i="1"/>
  <c r="T216" i="1"/>
  <c r="S216" i="1"/>
  <c r="Z215" i="1"/>
  <c r="X215" i="1"/>
  <c r="W215" i="1"/>
  <c r="V215" i="1"/>
  <c r="U215" i="1"/>
  <c r="T215" i="1"/>
  <c r="S215" i="1"/>
  <c r="Z214" i="1"/>
  <c r="X214" i="1"/>
  <c r="Y214" i="1" s="1"/>
  <c r="R214" i="1" s="1"/>
  <c r="M214" i="1" s="1"/>
  <c r="W214" i="1"/>
  <c r="V214" i="1"/>
  <c r="U214" i="1"/>
  <c r="T214" i="1"/>
  <c r="S214" i="1"/>
  <c r="Z213" i="1"/>
  <c r="X213" i="1"/>
  <c r="Y213" i="1" s="1"/>
  <c r="R213" i="1" s="1"/>
  <c r="M213" i="1" s="1"/>
  <c r="W213" i="1"/>
  <c r="V213" i="1"/>
  <c r="U213" i="1"/>
  <c r="T213" i="1"/>
  <c r="S213" i="1"/>
  <c r="Z212" i="1"/>
  <c r="X212" i="1"/>
  <c r="W212" i="1"/>
  <c r="Y212" i="1" s="1"/>
  <c r="V212" i="1"/>
  <c r="U212" i="1"/>
  <c r="T212" i="1"/>
  <c r="S212" i="1"/>
  <c r="Z211" i="1"/>
  <c r="X211" i="1"/>
  <c r="W211" i="1"/>
  <c r="V211" i="1"/>
  <c r="U211" i="1"/>
  <c r="T211" i="1"/>
  <c r="S211" i="1"/>
  <c r="Z210" i="1"/>
  <c r="X210" i="1"/>
  <c r="Y210" i="1" s="1"/>
  <c r="R210" i="1" s="1"/>
  <c r="M210" i="1" s="1"/>
  <c r="W210" i="1"/>
  <c r="V210" i="1"/>
  <c r="U210" i="1"/>
  <c r="T210" i="1"/>
  <c r="S210" i="1"/>
  <c r="Z209" i="1"/>
  <c r="X209" i="1"/>
  <c r="Y209" i="1" s="1"/>
  <c r="W209" i="1"/>
  <c r="V209" i="1"/>
  <c r="U209" i="1"/>
  <c r="T209" i="1"/>
  <c r="S209" i="1"/>
  <c r="Y224" i="1" l="1"/>
  <c r="R224" i="1" s="1"/>
  <c r="M224" i="1" s="1"/>
  <c r="R225" i="1"/>
  <c r="M225" i="1" s="1"/>
  <c r="Y232" i="1"/>
  <c r="R233" i="1"/>
  <c r="M233" i="1" s="1"/>
  <c r="Y265" i="1"/>
  <c r="R265" i="1" s="1"/>
  <c r="M265" i="1" s="1"/>
  <c r="Y295" i="1"/>
  <c r="R295" i="1" s="1"/>
  <c r="M295" i="1" s="1"/>
  <c r="R296" i="1"/>
  <c r="M296" i="1" s="1"/>
  <c r="Y219" i="1"/>
  <c r="R219" i="1" s="1"/>
  <c r="M219" i="1" s="1"/>
  <c r="R259" i="1"/>
  <c r="M259" i="1" s="1"/>
  <c r="Y228" i="1"/>
  <c r="R229" i="1"/>
  <c r="M229" i="1" s="1"/>
  <c r="Y257" i="1"/>
  <c r="Y271" i="1"/>
  <c r="R271" i="1" s="1"/>
  <c r="M271" i="1" s="1"/>
  <c r="Y299" i="1"/>
  <c r="R299" i="1" s="1"/>
  <c r="M299" i="1" s="1"/>
  <c r="R235" i="1"/>
  <c r="M235" i="1" s="1"/>
  <c r="R279" i="1"/>
  <c r="M279" i="1" s="1"/>
  <c r="R289" i="1"/>
  <c r="M289" i="1" s="1"/>
  <c r="R209" i="1"/>
  <c r="M209" i="1" s="1"/>
  <c r="Y216" i="1"/>
  <c r="R217" i="1"/>
  <c r="M217" i="1" s="1"/>
  <c r="Y244" i="1"/>
  <c r="R245" i="1"/>
  <c r="M245" i="1" s="1"/>
  <c r="Y253" i="1"/>
  <c r="R253" i="1" s="1"/>
  <c r="M253" i="1" s="1"/>
  <c r="Y297" i="1"/>
  <c r="R297" i="1" s="1"/>
  <c r="M297" i="1" s="1"/>
  <c r="R298" i="1"/>
  <c r="M298" i="1" s="1"/>
  <c r="R223" i="1"/>
  <c r="M223" i="1" s="1"/>
  <c r="Y220" i="1"/>
  <c r="R220" i="1" s="1"/>
  <c r="M220" i="1" s="1"/>
  <c r="Y236" i="1"/>
  <c r="R236" i="1" s="1"/>
  <c r="M236" i="1" s="1"/>
  <c r="Y275" i="1"/>
  <c r="R275" i="1" s="1"/>
  <c r="M275" i="1" s="1"/>
  <c r="R280" i="1"/>
  <c r="M280" i="1" s="1"/>
  <c r="Y291" i="1"/>
  <c r="R291" i="1" s="1"/>
  <c r="M291" i="1" s="1"/>
  <c r="R294" i="1"/>
  <c r="M294" i="1" s="1"/>
  <c r="R248" i="1"/>
  <c r="M248" i="1" s="1"/>
  <c r="R269" i="1"/>
  <c r="M269" i="1" s="1"/>
  <c r="R276" i="1"/>
  <c r="M276" i="1" s="1"/>
  <c r="R287" i="1"/>
  <c r="M287" i="1" s="1"/>
  <c r="R292" i="1"/>
  <c r="M292" i="1" s="1"/>
  <c r="R278" i="1"/>
  <c r="M278" i="1" s="1"/>
  <c r="R216" i="1"/>
  <c r="M216" i="1" s="1"/>
  <c r="R232" i="1"/>
  <c r="M232" i="1" s="1"/>
  <c r="Y215" i="1"/>
  <c r="R215" i="1" s="1"/>
  <c r="M215" i="1" s="1"/>
  <c r="Y231" i="1"/>
  <c r="R231" i="1" s="1"/>
  <c r="M231" i="1" s="1"/>
  <c r="Y247" i="1"/>
  <c r="R247" i="1" s="1"/>
  <c r="M247" i="1" s="1"/>
  <c r="Y267" i="1"/>
  <c r="R267" i="1" s="1"/>
  <c r="M267" i="1" s="1"/>
  <c r="R274" i="1"/>
  <c r="M274" i="1" s="1"/>
  <c r="Y285" i="1"/>
  <c r="R285" i="1" s="1"/>
  <c r="M285" i="1" s="1"/>
  <c r="R290" i="1"/>
  <c r="M290" i="1" s="1"/>
  <c r="R212" i="1"/>
  <c r="M212" i="1" s="1"/>
  <c r="R244" i="1"/>
  <c r="M244" i="1" s="1"/>
  <c r="R251" i="1"/>
  <c r="M251" i="1" s="1"/>
  <c r="R255" i="1"/>
  <c r="M255" i="1" s="1"/>
  <c r="R257" i="1"/>
  <c r="M257" i="1" s="1"/>
  <c r="R272" i="1"/>
  <c r="M272" i="1" s="1"/>
  <c r="R288" i="1"/>
  <c r="M288" i="1" s="1"/>
  <c r="R228" i="1"/>
  <c r="M228" i="1" s="1"/>
  <c r="Y211" i="1"/>
  <c r="R211" i="1" s="1"/>
  <c r="M211" i="1" s="1"/>
  <c r="Y227" i="1"/>
  <c r="R227" i="1" s="1"/>
  <c r="M227" i="1" s="1"/>
  <c r="Y243" i="1"/>
  <c r="R243" i="1" s="1"/>
  <c r="M243" i="1" s="1"/>
  <c r="Y249" i="1"/>
  <c r="R249" i="1" s="1"/>
  <c r="M249" i="1" s="1"/>
  <c r="R268" i="1"/>
  <c r="M268" i="1" s="1"/>
  <c r="Y281" i="1"/>
  <c r="R281" i="1" s="1"/>
  <c r="M281" i="1" s="1"/>
  <c r="R286" i="1"/>
  <c r="M286" i="1" s="1"/>
  <c r="R266" i="1"/>
  <c r="M266" i="1" s="1"/>
  <c r="R284" i="1"/>
  <c r="M284" i="1" s="1"/>
  <c r="R239" i="1"/>
  <c r="M239" i="1" s="1"/>
  <c r="R250" i="1"/>
  <c r="M250" i="1" s="1"/>
  <c r="R277" i="1"/>
  <c r="M277" i="1" s="1"/>
  <c r="R282" i="1"/>
  <c r="M282" i="1" s="1"/>
  <c r="R293" i="1"/>
  <c r="M293" i="1" s="1"/>
  <c r="S10" i="1"/>
  <c r="T10" i="1"/>
  <c r="U10" i="1"/>
  <c r="V10" i="1"/>
  <c r="W10" i="1"/>
  <c r="X10" i="1"/>
  <c r="Z10" i="1"/>
  <c r="S11" i="1"/>
  <c r="T11" i="1"/>
  <c r="U11" i="1"/>
  <c r="V11" i="1"/>
  <c r="W11" i="1"/>
  <c r="X11" i="1"/>
  <c r="Z11" i="1"/>
  <c r="S12" i="1"/>
  <c r="T12" i="1"/>
  <c r="U12" i="1"/>
  <c r="V12" i="1"/>
  <c r="W12" i="1"/>
  <c r="X12" i="1"/>
  <c r="Y12" i="1" s="1"/>
  <c r="Z12" i="1"/>
  <c r="S13" i="1"/>
  <c r="T13" i="1"/>
  <c r="U13" i="1"/>
  <c r="V13" i="1"/>
  <c r="W13" i="1"/>
  <c r="X13" i="1"/>
  <c r="Y13" i="1" s="1"/>
  <c r="Z13" i="1"/>
  <c r="S14" i="1"/>
  <c r="T14" i="1"/>
  <c r="U14" i="1"/>
  <c r="V14" i="1"/>
  <c r="W14" i="1"/>
  <c r="X14" i="1"/>
  <c r="Z14" i="1"/>
  <c r="S15" i="1"/>
  <c r="T15" i="1"/>
  <c r="U15" i="1"/>
  <c r="V15" i="1"/>
  <c r="W15" i="1"/>
  <c r="X15" i="1"/>
  <c r="Z15" i="1"/>
  <c r="S16" i="1"/>
  <c r="T16" i="1"/>
  <c r="U16" i="1"/>
  <c r="V16" i="1"/>
  <c r="W16" i="1"/>
  <c r="X16" i="1"/>
  <c r="Y16" i="1" s="1"/>
  <c r="R16" i="1" s="1"/>
  <c r="M16" i="1" s="1"/>
  <c r="Z16" i="1"/>
  <c r="S17" i="1"/>
  <c r="T17" i="1"/>
  <c r="U17" i="1"/>
  <c r="V17" i="1"/>
  <c r="W17" i="1"/>
  <c r="X17" i="1"/>
  <c r="Y17" i="1" s="1"/>
  <c r="Z17" i="1"/>
  <c r="S18" i="1"/>
  <c r="T18" i="1"/>
  <c r="U18" i="1"/>
  <c r="V18" i="1"/>
  <c r="W18" i="1"/>
  <c r="X18" i="1"/>
  <c r="Z18" i="1"/>
  <c r="S19" i="1"/>
  <c r="T19" i="1"/>
  <c r="U19" i="1"/>
  <c r="V19" i="1"/>
  <c r="W19" i="1"/>
  <c r="X19" i="1"/>
  <c r="Z19" i="1"/>
  <c r="S20" i="1"/>
  <c r="T20" i="1"/>
  <c r="U20" i="1"/>
  <c r="V20" i="1"/>
  <c r="W20" i="1"/>
  <c r="X20" i="1"/>
  <c r="Y20" i="1"/>
  <c r="Z20" i="1"/>
  <c r="S21" i="1"/>
  <c r="T21" i="1"/>
  <c r="U21" i="1"/>
  <c r="V21" i="1"/>
  <c r="W21" i="1"/>
  <c r="X21" i="1"/>
  <c r="Y21" i="1" s="1"/>
  <c r="Z21" i="1"/>
  <c r="S22" i="1"/>
  <c r="T22" i="1"/>
  <c r="U22" i="1"/>
  <c r="V22" i="1"/>
  <c r="W22" i="1"/>
  <c r="X22" i="1"/>
  <c r="Z22" i="1"/>
  <c r="S23" i="1"/>
  <c r="T23" i="1"/>
  <c r="U23" i="1"/>
  <c r="V23" i="1"/>
  <c r="W23" i="1"/>
  <c r="X23" i="1"/>
  <c r="Z23" i="1"/>
  <c r="S24" i="1"/>
  <c r="T24" i="1"/>
  <c r="U24" i="1"/>
  <c r="V24" i="1"/>
  <c r="W24" i="1"/>
  <c r="X24" i="1"/>
  <c r="Y24" i="1"/>
  <c r="Z24" i="1"/>
  <c r="S25" i="1"/>
  <c r="T25" i="1"/>
  <c r="U25" i="1"/>
  <c r="V25" i="1"/>
  <c r="W25" i="1"/>
  <c r="X25" i="1"/>
  <c r="Y25" i="1" s="1"/>
  <c r="Z25" i="1"/>
  <c r="S26" i="1"/>
  <c r="T26" i="1"/>
  <c r="U26" i="1"/>
  <c r="V26" i="1"/>
  <c r="W26" i="1"/>
  <c r="X26" i="1"/>
  <c r="Z26" i="1"/>
  <c r="S27" i="1"/>
  <c r="T27" i="1"/>
  <c r="U27" i="1"/>
  <c r="V27" i="1"/>
  <c r="W27" i="1"/>
  <c r="X27" i="1"/>
  <c r="Z27" i="1"/>
  <c r="S28" i="1"/>
  <c r="T28" i="1"/>
  <c r="U28" i="1"/>
  <c r="V28" i="1"/>
  <c r="W28" i="1"/>
  <c r="X28" i="1"/>
  <c r="Y28" i="1"/>
  <c r="Z28" i="1"/>
  <c r="S29" i="1"/>
  <c r="T29" i="1"/>
  <c r="U29" i="1"/>
  <c r="V29" i="1"/>
  <c r="W29" i="1"/>
  <c r="X29" i="1"/>
  <c r="Y29" i="1" s="1"/>
  <c r="Z29" i="1"/>
  <c r="S30" i="1"/>
  <c r="T30" i="1"/>
  <c r="U30" i="1"/>
  <c r="V30" i="1"/>
  <c r="W30" i="1"/>
  <c r="X30" i="1"/>
  <c r="Z30" i="1"/>
  <c r="S31" i="1"/>
  <c r="T31" i="1"/>
  <c r="U31" i="1"/>
  <c r="V31" i="1"/>
  <c r="W31" i="1"/>
  <c r="X31" i="1"/>
  <c r="Z31" i="1"/>
  <c r="S32" i="1"/>
  <c r="T32" i="1"/>
  <c r="U32" i="1"/>
  <c r="V32" i="1"/>
  <c r="W32" i="1"/>
  <c r="X32" i="1"/>
  <c r="Y32" i="1" s="1"/>
  <c r="R32" i="1" s="1"/>
  <c r="M32" i="1" s="1"/>
  <c r="Z32" i="1"/>
  <c r="S33" i="1"/>
  <c r="T33" i="1"/>
  <c r="U33" i="1"/>
  <c r="V33" i="1"/>
  <c r="W33" i="1"/>
  <c r="X33" i="1"/>
  <c r="Y33" i="1" s="1"/>
  <c r="R33" i="1" s="1"/>
  <c r="M33" i="1" s="1"/>
  <c r="Z33" i="1"/>
  <c r="S34" i="1"/>
  <c r="T34" i="1"/>
  <c r="U34" i="1"/>
  <c r="V34" i="1"/>
  <c r="W34" i="1"/>
  <c r="X34" i="1"/>
  <c r="Z34" i="1"/>
  <c r="S35" i="1"/>
  <c r="T35" i="1"/>
  <c r="U35" i="1"/>
  <c r="V35" i="1"/>
  <c r="W35" i="1"/>
  <c r="Y35" i="1" s="1"/>
  <c r="R35" i="1" s="1"/>
  <c r="M35" i="1" s="1"/>
  <c r="X35" i="1"/>
  <c r="Z35" i="1"/>
  <c r="S36" i="1"/>
  <c r="T36" i="1"/>
  <c r="U36" i="1"/>
  <c r="V36" i="1"/>
  <c r="W36" i="1"/>
  <c r="X36" i="1"/>
  <c r="Y36" i="1" s="1"/>
  <c r="R36" i="1" s="1"/>
  <c r="M36" i="1" s="1"/>
  <c r="Z36" i="1"/>
  <c r="S37" i="1"/>
  <c r="T37" i="1"/>
  <c r="U37" i="1"/>
  <c r="V37" i="1"/>
  <c r="W37" i="1"/>
  <c r="X37" i="1"/>
  <c r="Y37" i="1" s="1"/>
  <c r="Z37" i="1"/>
  <c r="S38" i="1"/>
  <c r="T38" i="1"/>
  <c r="U38" i="1"/>
  <c r="V38" i="1"/>
  <c r="W38" i="1"/>
  <c r="X38" i="1"/>
  <c r="Z38" i="1"/>
  <c r="S39" i="1"/>
  <c r="T39" i="1"/>
  <c r="U39" i="1"/>
  <c r="V39" i="1"/>
  <c r="W39" i="1"/>
  <c r="X39" i="1"/>
  <c r="Z39" i="1"/>
  <c r="S40" i="1"/>
  <c r="T40" i="1"/>
  <c r="U40" i="1"/>
  <c r="V40" i="1"/>
  <c r="W40" i="1"/>
  <c r="X40" i="1"/>
  <c r="Y40" i="1" s="1"/>
  <c r="Z40" i="1"/>
  <c r="S41" i="1"/>
  <c r="T41" i="1"/>
  <c r="U41" i="1"/>
  <c r="V41" i="1"/>
  <c r="W41" i="1"/>
  <c r="X41" i="1"/>
  <c r="Y41" i="1" s="1"/>
  <c r="Z41" i="1"/>
  <c r="S42" i="1"/>
  <c r="T42" i="1"/>
  <c r="U42" i="1"/>
  <c r="V42" i="1"/>
  <c r="W42" i="1"/>
  <c r="X42" i="1"/>
  <c r="Z42" i="1"/>
  <c r="S43" i="1"/>
  <c r="T43" i="1"/>
  <c r="U43" i="1"/>
  <c r="V43" i="1"/>
  <c r="W43" i="1"/>
  <c r="X43" i="1"/>
  <c r="Z43" i="1"/>
  <c r="S44" i="1"/>
  <c r="T44" i="1"/>
  <c r="U44" i="1"/>
  <c r="V44" i="1"/>
  <c r="W44" i="1"/>
  <c r="X44" i="1"/>
  <c r="Y44" i="1"/>
  <c r="Z44" i="1"/>
  <c r="S45" i="1"/>
  <c r="T45" i="1"/>
  <c r="U45" i="1"/>
  <c r="V45" i="1"/>
  <c r="W45" i="1"/>
  <c r="X45" i="1"/>
  <c r="Y45" i="1" s="1"/>
  <c r="Z45" i="1"/>
  <c r="S46" i="1"/>
  <c r="T46" i="1"/>
  <c r="U46" i="1"/>
  <c r="V46" i="1"/>
  <c r="W46" i="1"/>
  <c r="X46" i="1"/>
  <c r="Z46" i="1"/>
  <c r="S47" i="1"/>
  <c r="T47" i="1"/>
  <c r="U47" i="1"/>
  <c r="V47" i="1"/>
  <c r="W47" i="1"/>
  <c r="X47" i="1"/>
  <c r="Z47" i="1"/>
  <c r="S48" i="1"/>
  <c r="T48" i="1"/>
  <c r="U48" i="1"/>
  <c r="V48" i="1"/>
  <c r="W48" i="1"/>
  <c r="X48" i="1"/>
  <c r="Y48" i="1"/>
  <c r="Z48" i="1"/>
  <c r="S49" i="1"/>
  <c r="T49" i="1"/>
  <c r="U49" i="1"/>
  <c r="V49" i="1"/>
  <c r="W49" i="1"/>
  <c r="X49" i="1"/>
  <c r="Y49" i="1" s="1"/>
  <c r="Z49" i="1"/>
  <c r="S50" i="1"/>
  <c r="T50" i="1"/>
  <c r="U50" i="1"/>
  <c r="V50" i="1"/>
  <c r="W50" i="1"/>
  <c r="X50" i="1"/>
  <c r="Z50" i="1"/>
  <c r="S51" i="1"/>
  <c r="T51" i="1"/>
  <c r="U51" i="1"/>
  <c r="V51" i="1"/>
  <c r="W51" i="1"/>
  <c r="X51" i="1"/>
  <c r="Z51" i="1"/>
  <c r="S52" i="1"/>
  <c r="T52" i="1"/>
  <c r="U52" i="1"/>
  <c r="V52" i="1"/>
  <c r="W52" i="1"/>
  <c r="X52" i="1"/>
  <c r="Y52" i="1" s="1"/>
  <c r="Z52" i="1"/>
  <c r="S53" i="1"/>
  <c r="T53" i="1"/>
  <c r="U53" i="1"/>
  <c r="V53" i="1"/>
  <c r="W53" i="1"/>
  <c r="X53" i="1"/>
  <c r="Y53" i="1" s="1"/>
  <c r="Z53" i="1"/>
  <c r="S54" i="1"/>
  <c r="T54" i="1"/>
  <c r="U54" i="1"/>
  <c r="V54" i="1"/>
  <c r="W54" i="1"/>
  <c r="X54" i="1"/>
  <c r="Z54" i="1"/>
  <c r="S55" i="1"/>
  <c r="T55" i="1"/>
  <c r="U55" i="1"/>
  <c r="V55" i="1"/>
  <c r="W55" i="1"/>
  <c r="X55" i="1"/>
  <c r="Z55" i="1"/>
  <c r="S56" i="1"/>
  <c r="T56" i="1"/>
  <c r="U56" i="1"/>
  <c r="V56" i="1"/>
  <c r="W56" i="1"/>
  <c r="X56" i="1"/>
  <c r="Y56" i="1" s="1"/>
  <c r="Z56" i="1"/>
  <c r="S57" i="1"/>
  <c r="T57" i="1"/>
  <c r="U57" i="1"/>
  <c r="V57" i="1"/>
  <c r="W57" i="1"/>
  <c r="X57" i="1"/>
  <c r="Y57" i="1" s="1"/>
  <c r="Z57" i="1"/>
  <c r="S58" i="1"/>
  <c r="T58" i="1"/>
  <c r="U58" i="1"/>
  <c r="V58" i="1"/>
  <c r="W58" i="1"/>
  <c r="X58" i="1"/>
  <c r="Z58" i="1"/>
  <c r="S59" i="1"/>
  <c r="T59" i="1"/>
  <c r="U59" i="1"/>
  <c r="V59" i="1"/>
  <c r="W59" i="1"/>
  <c r="X59" i="1"/>
  <c r="Z59" i="1"/>
  <c r="S60" i="1"/>
  <c r="T60" i="1"/>
  <c r="U60" i="1"/>
  <c r="V60" i="1"/>
  <c r="W60" i="1"/>
  <c r="X60" i="1"/>
  <c r="Y60" i="1"/>
  <c r="Z60" i="1"/>
  <c r="S61" i="1"/>
  <c r="T61" i="1"/>
  <c r="U61" i="1"/>
  <c r="V61" i="1"/>
  <c r="W61" i="1"/>
  <c r="X61" i="1"/>
  <c r="Y61" i="1" s="1"/>
  <c r="Z61" i="1"/>
  <c r="S62" i="1"/>
  <c r="T62" i="1"/>
  <c r="U62" i="1"/>
  <c r="V62" i="1"/>
  <c r="W62" i="1"/>
  <c r="X62" i="1"/>
  <c r="Z62" i="1"/>
  <c r="S63" i="1"/>
  <c r="T63" i="1"/>
  <c r="U63" i="1"/>
  <c r="V63" i="1"/>
  <c r="W63" i="1"/>
  <c r="X63" i="1"/>
  <c r="Z63" i="1"/>
  <c r="S64" i="1"/>
  <c r="T64" i="1"/>
  <c r="U64" i="1"/>
  <c r="V64" i="1"/>
  <c r="W64" i="1"/>
  <c r="X64" i="1"/>
  <c r="Y64" i="1" s="1"/>
  <c r="Z64" i="1"/>
  <c r="S65" i="1"/>
  <c r="T65" i="1"/>
  <c r="U65" i="1"/>
  <c r="V65" i="1"/>
  <c r="W65" i="1"/>
  <c r="X65" i="1"/>
  <c r="Y65" i="1" s="1"/>
  <c r="Z65" i="1"/>
  <c r="S66" i="1"/>
  <c r="T66" i="1"/>
  <c r="U66" i="1"/>
  <c r="V66" i="1"/>
  <c r="W66" i="1"/>
  <c r="X66" i="1"/>
  <c r="Z66" i="1"/>
  <c r="S67" i="1"/>
  <c r="T67" i="1"/>
  <c r="U67" i="1"/>
  <c r="V67" i="1"/>
  <c r="W67" i="1"/>
  <c r="X67" i="1"/>
  <c r="Z67" i="1"/>
  <c r="S68" i="1"/>
  <c r="T68" i="1"/>
  <c r="U68" i="1"/>
  <c r="V68" i="1"/>
  <c r="W68" i="1"/>
  <c r="X68" i="1"/>
  <c r="Y68" i="1" s="1"/>
  <c r="Z68" i="1"/>
  <c r="S69" i="1"/>
  <c r="T69" i="1"/>
  <c r="U69" i="1"/>
  <c r="V69" i="1"/>
  <c r="W69" i="1"/>
  <c r="X69" i="1"/>
  <c r="Y69" i="1" s="1"/>
  <c r="Z69" i="1"/>
  <c r="S70" i="1"/>
  <c r="T70" i="1"/>
  <c r="U70" i="1"/>
  <c r="V70" i="1"/>
  <c r="W70" i="1"/>
  <c r="X70" i="1"/>
  <c r="Z70" i="1"/>
  <c r="S71" i="1"/>
  <c r="T71" i="1"/>
  <c r="U71" i="1"/>
  <c r="V71" i="1"/>
  <c r="W71" i="1"/>
  <c r="X71" i="1"/>
  <c r="Z71" i="1"/>
  <c r="S72" i="1"/>
  <c r="T72" i="1"/>
  <c r="U72" i="1"/>
  <c r="V72" i="1"/>
  <c r="W72" i="1"/>
  <c r="X72" i="1"/>
  <c r="Y72" i="1"/>
  <c r="Z72" i="1"/>
  <c r="S73" i="1"/>
  <c r="T73" i="1"/>
  <c r="U73" i="1"/>
  <c r="V73" i="1"/>
  <c r="W73" i="1"/>
  <c r="X73" i="1"/>
  <c r="Y73" i="1" s="1"/>
  <c r="Z73" i="1"/>
  <c r="S74" i="1"/>
  <c r="T74" i="1"/>
  <c r="U74" i="1"/>
  <c r="V74" i="1"/>
  <c r="W74" i="1"/>
  <c r="Y74" i="1" s="1"/>
  <c r="R74" i="1" s="1"/>
  <c r="M74" i="1" s="1"/>
  <c r="X74" i="1"/>
  <c r="Z74" i="1"/>
  <c r="S75" i="1"/>
  <c r="T75" i="1"/>
  <c r="U75" i="1"/>
  <c r="V75" i="1"/>
  <c r="W75" i="1"/>
  <c r="X75" i="1"/>
  <c r="Z75" i="1"/>
  <c r="S76" i="1"/>
  <c r="T76" i="1"/>
  <c r="U76" i="1"/>
  <c r="V76" i="1"/>
  <c r="W76" i="1"/>
  <c r="X76" i="1"/>
  <c r="Y76" i="1"/>
  <c r="R76" i="1" s="1"/>
  <c r="M76" i="1" s="1"/>
  <c r="Z76" i="1"/>
  <c r="S77" i="1"/>
  <c r="T77" i="1"/>
  <c r="U77" i="1"/>
  <c r="V77" i="1"/>
  <c r="W77" i="1"/>
  <c r="X77" i="1"/>
  <c r="Y77" i="1" s="1"/>
  <c r="Z77" i="1"/>
  <c r="S78" i="1"/>
  <c r="T78" i="1"/>
  <c r="U78" i="1"/>
  <c r="V78" i="1"/>
  <c r="W78" i="1"/>
  <c r="Y78" i="1" s="1"/>
  <c r="X78" i="1"/>
  <c r="Z78" i="1"/>
  <c r="S79" i="1"/>
  <c r="T79" i="1"/>
  <c r="U79" i="1"/>
  <c r="V79" i="1"/>
  <c r="W79" i="1"/>
  <c r="X79" i="1"/>
  <c r="Z79" i="1"/>
  <c r="S80" i="1"/>
  <c r="T80" i="1"/>
  <c r="U80" i="1"/>
  <c r="V80" i="1"/>
  <c r="W80" i="1"/>
  <c r="X80" i="1"/>
  <c r="Y80" i="1"/>
  <c r="R80" i="1" s="1"/>
  <c r="M80" i="1" s="1"/>
  <c r="Z80" i="1"/>
  <c r="S81" i="1"/>
  <c r="T81" i="1"/>
  <c r="U81" i="1"/>
  <c r="V81" i="1"/>
  <c r="W81" i="1"/>
  <c r="X81" i="1"/>
  <c r="Y81" i="1" s="1"/>
  <c r="Z81" i="1"/>
  <c r="S82" i="1"/>
  <c r="T82" i="1"/>
  <c r="U82" i="1"/>
  <c r="V82" i="1"/>
  <c r="W82" i="1"/>
  <c r="X82" i="1"/>
  <c r="Z82" i="1"/>
  <c r="S83" i="1"/>
  <c r="T83" i="1"/>
  <c r="U83" i="1"/>
  <c r="V83" i="1"/>
  <c r="W83" i="1"/>
  <c r="X83" i="1"/>
  <c r="Z83" i="1"/>
  <c r="S84" i="1"/>
  <c r="T84" i="1"/>
  <c r="U84" i="1"/>
  <c r="V84" i="1"/>
  <c r="W84" i="1"/>
  <c r="X84" i="1"/>
  <c r="Y84" i="1"/>
  <c r="Z84" i="1"/>
  <c r="S85" i="1"/>
  <c r="T85" i="1"/>
  <c r="U85" i="1"/>
  <c r="V85" i="1"/>
  <c r="W85" i="1"/>
  <c r="X85" i="1"/>
  <c r="Y85" i="1" s="1"/>
  <c r="Z85" i="1"/>
  <c r="S86" i="1"/>
  <c r="T86" i="1"/>
  <c r="U86" i="1"/>
  <c r="V86" i="1"/>
  <c r="W86" i="1"/>
  <c r="X86" i="1"/>
  <c r="Z86" i="1"/>
  <c r="S87" i="1"/>
  <c r="T87" i="1"/>
  <c r="U87" i="1"/>
  <c r="V87" i="1"/>
  <c r="W87" i="1"/>
  <c r="X87" i="1"/>
  <c r="Z87" i="1"/>
  <c r="S88" i="1"/>
  <c r="T88" i="1"/>
  <c r="U88" i="1"/>
  <c r="V88" i="1"/>
  <c r="W88" i="1"/>
  <c r="X88" i="1"/>
  <c r="Y88" i="1"/>
  <c r="Z88" i="1"/>
  <c r="S89" i="1"/>
  <c r="T89" i="1"/>
  <c r="U89" i="1"/>
  <c r="V89" i="1"/>
  <c r="W89" i="1"/>
  <c r="X89" i="1"/>
  <c r="Y89" i="1" s="1"/>
  <c r="Z89" i="1"/>
  <c r="S90" i="1"/>
  <c r="T90" i="1"/>
  <c r="U90" i="1"/>
  <c r="V90" i="1"/>
  <c r="W90" i="1"/>
  <c r="X90" i="1"/>
  <c r="Z90" i="1"/>
  <c r="S91" i="1"/>
  <c r="T91" i="1"/>
  <c r="U91" i="1"/>
  <c r="V91" i="1"/>
  <c r="W91" i="1"/>
  <c r="X91" i="1"/>
  <c r="Z91" i="1"/>
  <c r="S92" i="1"/>
  <c r="T92" i="1"/>
  <c r="U92" i="1"/>
  <c r="V92" i="1"/>
  <c r="W92" i="1"/>
  <c r="X92" i="1"/>
  <c r="Y92" i="1" s="1"/>
  <c r="Z92" i="1"/>
  <c r="S93" i="1"/>
  <c r="T93" i="1"/>
  <c r="U93" i="1"/>
  <c r="V93" i="1"/>
  <c r="W93" i="1"/>
  <c r="X93" i="1"/>
  <c r="Y93" i="1" s="1"/>
  <c r="Z93" i="1"/>
  <c r="S94" i="1"/>
  <c r="T94" i="1"/>
  <c r="U94" i="1"/>
  <c r="V94" i="1"/>
  <c r="W94" i="1"/>
  <c r="X94" i="1"/>
  <c r="Z94" i="1"/>
  <c r="S95" i="1"/>
  <c r="T95" i="1"/>
  <c r="U95" i="1"/>
  <c r="V95" i="1"/>
  <c r="W95" i="1"/>
  <c r="Y95" i="1" s="1"/>
  <c r="R95" i="1" s="1"/>
  <c r="M95" i="1" s="1"/>
  <c r="X95" i="1"/>
  <c r="Z95" i="1"/>
  <c r="S96" i="1"/>
  <c r="T96" i="1"/>
  <c r="U96" i="1"/>
  <c r="V96" i="1"/>
  <c r="W96" i="1"/>
  <c r="X96" i="1"/>
  <c r="Y96" i="1" s="1"/>
  <c r="R96" i="1" s="1"/>
  <c r="M96" i="1" s="1"/>
  <c r="Z96" i="1"/>
  <c r="S148" i="1"/>
  <c r="T148" i="1"/>
  <c r="U148" i="1"/>
  <c r="V148" i="1"/>
  <c r="W148" i="1"/>
  <c r="X148" i="1"/>
  <c r="Y148" i="1" s="1"/>
  <c r="Z148" i="1"/>
  <c r="S149" i="1"/>
  <c r="T149" i="1"/>
  <c r="U149" i="1"/>
  <c r="V149" i="1"/>
  <c r="W149" i="1"/>
  <c r="X149" i="1"/>
  <c r="Z149" i="1"/>
  <c r="S150" i="1"/>
  <c r="T150" i="1"/>
  <c r="U150" i="1"/>
  <c r="V150" i="1"/>
  <c r="W150" i="1"/>
  <c r="X150" i="1"/>
  <c r="Z150" i="1"/>
  <c r="S151" i="1"/>
  <c r="T151" i="1"/>
  <c r="U151" i="1"/>
  <c r="V151" i="1"/>
  <c r="W151" i="1"/>
  <c r="X151" i="1"/>
  <c r="Y151" i="1" s="1"/>
  <c r="Z151" i="1"/>
  <c r="S152" i="1"/>
  <c r="T152" i="1"/>
  <c r="U152" i="1"/>
  <c r="V152" i="1"/>
  <c r="W152" i="1"/>
  <c r="X152" i="1"/>
  <c r="Y152" i="1" s="1"/>
  <c r="R152" i="1" s="1"/>
  <c r="M152" i="1" s="1"/>
  <c r="Z152" i="1"/>
  <c r="S153" i="1"/>
  <c r="T153" i="1"/>
  <c r="U153" i="1"/>
  <c r="V153" i="1"/>
  <c r="W153" i="1"/>
  <c r="X153" i="1"/>
  <c r="Z153" i="1"/>
  <c r="S154" i="1"/>
  <c r="T154" i="1"/>
  <c r="U154" i="1"/>
  <c r="V154" i="1"/>
  <c r="W154" i="1"/>
  <c r="X154" i="1"/>
  <c r="Z154" i="1"/>
  <c r="S155" i="1"/>
  <c r="T155" i="1"/>
  <c r="U155" i="1"/>
  <c r="V155" i="1"/>
  <c r="W155" i="1"/>
  <c r="X155" i="1"/>
  <c r="Y155" i="1" s="1"/>
  <c r="Z155" i="1"/>
  <c r="S156" i="1"/>
  <c r="T156" i="1"/>
  <c r="U156" i="1"/>
  <c r="V156" i="1"/>
  <c r="W156" i="1"/>
  <c r="X156" i="1"/>
  <c r="Y156" i="1" s="1"/>
  <c r="Z156" i="1"/>
  <c r="S157" i="1"/>
  <c r="T157" i="1"/>
  <c r="U157" i="1"/>
  <c r="V157" i="1"/>
  <c r="W157" i="1"/>
  <c r="X157" i="1"/>
  <c r="Z157" i="1"/>
  <c r="S158" i="1"/>
  <c r="T158" i="1"/>
  <c r="U158" i="1"/>
  <c r="V158" i="1"/>
  <c r="W158" i="1"/>
  <c r="X158" i="1"/>
  <c r="Z158" i="1"/>
  <c r="S159" i="1"/>
  <c r="T159" i="1"/>
  <c r="U159" i="1"/>
  <c r="V159" i="1"/>
  <c r="W159" i="1"/>
  <c r="X159" i="1"/>
  <c r="Y159" i="1"/>
  <c r="Z159" i="1"/>
  <c r="S160" i="1"/>
  <c r="T160" i="1"/>
  <c r="U160" i="1"/>
  <c r="V160" i="1"/>
  <c r="W160" i="1"/>
  <c r="X160" i="1"/>
  <c r="Y160" i="1" s="1"/>
  <c r="Z160" i="1"/>
  <c r="S161" i="1"/>
  <c r="T161" i="1"/>
  <c r="U161" i="1"/>
  <c r="V161" i="1"/>
  <c r="W161" i="1"/>
  <c r="Y161" i="1" s="1"/>
  <c r="R161" i="1" s="1"/>
  <c r="M161" i="1" s="1"/>
  <c r="X161" i="1"/>
  <c r="Z161" i="1"/>
  <c r="S162" i="1"/>
  <c r="T162" i="1"/>
  <c r="U162" i="1"/>
  <c r="V162" i="1"/>
  <c r="W162" i="1"/>
  <c r="X162" i="1"/>
  <c r="Z162" i="1"/>
  <c r="S163" i="1"/>
  <c r="T163" i="1"/>
  <c r="U163" i="1"/>
  <c r="V163" i="1"/>
  <c r="W163" i="1"/>
  <c r="X163" i="1"/>
  <c r="Y163" i="1" s="1"/>
  <c r="R163" i="1" s="1"/>
  <c r="M163" i="1" s="1"/>
  <c r="Z163" i="1"/>
  <c r="S164" i="1"/>
  <c r="T164" i="1"/>
  <c r="U164" i="1"/>
  <c r="V164" i="1"/>
  <c r="W164" i="1"/>
  <c r="X164" i="1"/>
  <c r="Y164" i="1" s="1"/>
  <c r="Z164" i="1"/>
  <c r="S165" i="1"/>
  <c r="T165" i="1"/>
  <c r="U165" i="1"/>
  <c r="V165" i="1"/>
  <c r="W165" i="1"/>
  <c r="X165" i="1"/>
  <c r="Z165" i="1"/>
  <c r="S166" i="1"/>
  <c r="T166" i="1"/>
  <c r="U166" i="1"/>
  <c r="V166" i="1"/>
  <c r="W166" i="1"/>
  <c r="X166" i="1"/>
  <c r="Z166" i="1"/>
  <c r="S167" i="1"/>
  <c r="T167" i="1"/>
  <c r="U167" i="1"/>
  <c r="V167" i="1"/>
  <c r="W167" i="1"/>
  <c r="X167" i="1"/>
  <c r="Y167" i="1"/>
  <c r="Z167" i="1"/>
  <c r="S168" i="1"/>
  <c r="T168" i="1"/>
  <c r="U168" i="1"/>
  <c r="V168" i="1"/>
  <c r="W168" i="1"/>
  <c r="X168" i="1"/>
  <c r="Y168" i="1" s="1"/>
  <c r="Z168" i="1"/>
  <c r="S169" i="1"/>
  <c r="T169" i="1"/>
  <c r="U169" i="1"/>
  <c r="V169" i="1"/>
  <c r="W169" i="1"/>
  <c r="X169" i="1"/>
  <c r="Z169" i="1"/>
  <c r="S170" i="1"/>
  <c r="T170" i="1"/>
  <c r="U170" i="1"/>
  <c r="V170" i="1"/>
  <c r="W170" i="1"/>
  <c r="X170" i="1"/>
  <c r="Z170" i="1"/>
  <c r="S171" i="1"/>
  <c r="T171" i="1"/>
  <c r="U171" i="1"/>
  <c r="V171" i="1"/>
  <c r="W171" i="1"/>
  <c r="X171" i="1"/>
  <c r="Y171" i="1"/>
  <c r="Z171" i="1"/>
  <c r="S172" i="1"/>
  <c r="T172" i="1"/>
  <c r="U172" i="1"/>
  <c r="V172" i="1"/>
  <c r="W172" i="1"/>
  <c r="X172" i="1"/>
  <c r="Y172" i="1" s="1"/>
  <c r="Z172" i="1"/>
  <c r="S173" i="1"/>
  <c r="T173" i="1"/>
  <c r="U173" i="1"/>
  <c r="V173" i="1"/>
  <c r="W173" i="1"/>
  <c r="X173" i="1"/>
  <c r="Z173" i="1"/>
  <c r="S174" i="1"/>
  <c r="T174" i="1"/>
  <c r="U174" i="1"/>
  <c r="V174" i="1"/>
  <c r="W174" i="1"/>
  <c r="X174" i="1"/>
  <c r="Z174" i="1"/>
  <c r="S175" i="1"/>
  <c r="T175" i="1"/>
  <c r="U175" i="1"/>
  <c r="V175" i="1"/>
  <c r="W175" i="1"/>
  <c r="X175" i="1"/>
  <c r="Y175" i="1"/>
  <c r="Z175" i="1"/>
  <c r="S176" i="1"/>
  <c r="T176" i="1"/>
  <c r="U176" i="1"/>
  <c r="V176" i="1"/>
  <c r="W176" i="1"/>
  <c r="X176" i="1"/>
  <c r="Y176" i="1" s="1"/>
  <c r="Z176" i="1"/>
  <c r="S177" i="1"/>
  <c r="T177" i="1"/>
  <c r="U177" i="1"/>
  <c r="V177" i="1"/>
  <c r="W177" i="1"/>
  <c r="X177" i="1"/>
  <c r="Z177" i="1"/>
  <c r="S178" i="1"/>
  <c r="T178" i="1"/>
  <c r="U178" i="1"/>
  <c r="V178" i="1"/>
  <c r="W178" i="1"/>
  <c r="X178" i="1"/>
  <c r="Z178" i="1"/>
  <c r="S179" i="1"/>
  <c r="T179" i="1"/>
  <c r="U179" i="1"/>
  <c r="V179" i="1"/>
  <c r="W179" i="1"/>
  <c r="X179" i="1"/>
  <c r="Y179" i="1" s="1"/>
  <c r="Z179" i="1"/>
  <c r="S180" i="1"/>
  <c r="T180" i="1"/>
  <c r="U180" i="1"/>
  <c r="V180" i="1"/>
  <c r="W180" i="1"/>
  <c r="X180" i="1"/>
  <c r="Y180" i="1" s="1"/>
  <c r="Z180" i="1"/>
  <c r="S181" i="1"/>
  <c r="T181" i="1"/>
  <c r="U181" i="1"/>
  <c r="V181" i="1"/>
  <c r="W181" i="1"/>
  <c r="X181" i="1"/>
  <c r="Z181" i="1"/>
  <c r="S182" i="1"/>
  <c r="T182" i="1"/>
  <c r="U182" i="1"/>
  <c r="V182" i="1"/>
  <c r="W182" i="1"/>
  <c r="Y182" i="1" s="1"/>
  <c r="R182" i="1" s="1"/>
  <c r="M182" i="1" s="1"/>
  <c r="X182" i="1"/>
  <c r="Z182" i="1"/>
  <c r="S183" i="1"/>
  <c r="T183" i="1"/>
  <c r="U183" i="1"/>
  <c r="V183" i="1"/>
  <c r="W183" i="1"/>
  <c r="X183" i="1"/>
  <c r="Y183" i="1" s="1"/>
  <c r="R183" i="1" s="1"/>
  <c r="M183" i="1" s="1"/>
  <c r="Z183" i="1"/>
  <c r="S184" i="1"/>
  <c r="T184" i="1"/>
  <c r="U184" i="1"/>
  <c r="V184" i="1"/>
  <c r="W184" i="1"/>
  <c r="X184" i="1"/>
  <c r="Y184" i="1" s="1"/>
  <c r="Z184" i="1"/>
  <c r="S185" i="1"/>
  <c r="T185" i="1"/>
  <c r="U185" i="1"/>
  <c r="V185" i="1"/>
  <c r="W185" i="1"/>
  <c r="X185" i="1"/>
  <c r="Z185" i="1"/>
  <c r="S186" i="1"/>
  <c r="T186" i="1"/>
  <c r="U186" i="1"/>
  <c r="V186" i="1"/>
  <c r="W186" i="1"/>
  <c r="X186" i="1"/>
  <c r="Z186" i="1"/>
  <c r="S187" i="1"/>
  <c r="T187" i="1"/>
  <c r="U187" i="1"/>
  <c r="V187" i="1"/>
  <c r="W187" i="1"/>
  <c r="X187" i="1"/>
  <c r="Y187" i="1"/>
  <c r="Z187" i="1"/>
  <c r="S188" i="1"/>
  <c r="T188" i="1"/>
  <c r="U188" i="1"/>
  <c r="V188" i="1"/>
  <c r="W188" i="1"/>
  <c r="X188" i="1"/>
  <c r="Y188" i="1" s="1"/>
  <c r="Z188" i="1"/>
  <c r="S189" i="1"/>
  <c r="T189" i="1"/>
  <c r="U189" i="1"/>
  <c r="V189" i="1"/>
  <c r="W189" i="1"/>
  <c r="X189" i="1"/>
  <c r="Y189" i="1" s="1"/>
  <c r="Z189" i="1"/>
  <c r="S190" i="1"/>
  <c r="T190" i="1"/>
  <c r="U190" i="1"/>
  <c r="V190" i="1"/>
  <c r="W190" i="1"/>
  <c r="X190" i="1"/>
  <c r="Y190" i="1" s="1"/>
  <c r="Z190" i="1"/>
  <c r="S191" i="1"/>
  <c r="T191" i="1"/>
  <c r="U191" i="1"/>
  <c r="V191" i="1"/>
  <c r="W191" i="1"/>
  <c r="X191" i="1"/>
  <c r="Z191" i="1"/>
  <c r="S192" i="1"/>
  <c r="T192" i="1"/>
  <c r="U192" i="1"/>
  <c r="V192" i="1"/>
  <c r="W192" i="1"/>
  <c r="X192" i="1"/>
  <c r="Z192" i="1"/>
  <c r="S193" i="1"/>
  <c r="T193" i="1"/>
  <c r="U193" i="1"/>
  <c r="V193" i="1"/>
  <c r="W193" i="1"/>
  <c r="X193" i="1"/>
  <c r="Y193" i="1" s="1"/>
  <c r="Z193" i="1"/>
  <c r="S194" i="1"/>
  <c r="T194" i="1"/>
  <c r="U194" i="1"/>
  <c r="V194" i="1"/>
  <c r="W194" i="1"/>
  <c r="X194" i="1"/>
  <c r="Y194" i="1" s="1"/>
  <c r="R194" i="1" s="1"/>
  <c r="M194" i="1" s="1"/>
  <c r="Z194" i="1"/>
  <c r="S195" i="1"/>
  <c r="T195" i="1"/>
  <c r="U195" i="1"/>
  <c r="V195" i="1"/>
  <c r="W195" i="1"/>
  <c r="X195" i="1"/>
  <c r="Z195" i="1"/>
  <c r="S196" i="1"/>
  <c r="T196" i="1"/>
  <c r="U196" i="1"/>
  <c r="V196" i="1"/>
  <c r="W196" i="1"/>
  <c r="X196" i="1"/>
  <c r="Z196" i="1"/>
  <c r="S197" i="1"/>
  <c r="T197" i="1"/>
  <c r="U197" i="1"/>
  <c r="V197" i="1"/>
  <c r="W197" i="1"/>
  <c r="X197" i="1"/>
  <c r="Y197" i="1"/>
  <c r="Z197" i="1"/>
  <c r="S198" i="1"/>
  <c r="T198" i="1"/>
  <c r="U198" i="1"/>
  <c r="V198" i="1"/>
  <c r="W198" i="1"/>
  <c r="X198" i="1"/>
  <c r="Y198" i="1" s="1"/>
  <c r="Z198" i="1"/>
  <c r="S199" i="1"/>
  <c r="T199" i="1"/>
  <c r="U199" i="1"/>
  <c r="V199" i="1"/>
  <c r="W199" i="1"/>
  <c r="X199" i="1"/>
  <c r="Z199" i="1"/>
  <c r="S200" i="1"/>
  <c r="T200" i="1"/>
  <c r="U200" i="1"/>
  <c r="V200" i="1"/>
  <c r="W200" i="1"/>
  <c r="X200" i="1"/>
  <c r="Y200" i="1" s="1"/>
  <c r="R200" i="1" s="1"/>
  <c r="M200" i="1" s="1"/>
  <c r="Z200" i="1"/>
  <c r="S201" i="1"/>
  <c r="T201" i="1"/>
  <c r="U201" i="1"/>
  <c r="V201" i="1"/>
  <c r="W201" i="1"/>
  <c r="X201" i="1"/>
  <c r="Z201" i="1"/>
  <c r="S202" i="1"/>
  <c r="T202" i="1"/>
  <c r="U202" i="1"/>
  <c r="V202" i="1"/>
  <c r="W202" i="1"/>
  <c r="Y202" i="1" s="1"/>
  <c r="R202" i="1" s="1"/>
  <c r="M202" i="1" s="1"/>
  <c r="X202" i="1"/>
  <c r="Z202" i="1"/>
  <c r="S203" i="1"/>
  <c r="T203" i="1"/>
  <c r="U203" i="1"/>
  <c r="V203" i="1"/>
  <c r="W203" i="1"/>
  <c r="X203" i="1"/>
  <c r="Y203" i="1" s="1"/>
  <c r="R203" i="1" s="1"/>
  <c r="M203" i="1" s="1"/>
  <c r="Z203" i="1"/>
  <c r="S204" i="1"/>
  <c r="T204" i="1"/>
  <c r="U204" i="1"/>
  <c r="V204" i="1"/>
  <c r="W204" i="1"/>
  <c r="X204" i="1"/>
  <c r="Y204" i="1" s="1"/>
  <c r="Z204" i="1"/>
  <c r="S205" i="1"/>
  <c r="T205" i="1"/>
  <c r="U205" i="1"/>
  <c r="V205" i="1"/>
  <c r="W205" i="1"/>
  <c r="X205" i="1"/>
  <c r="Z205" i="1"/>
  <c r="S206" i="1"/>
  <c r="T206" i="1"/>
  <c r="U206" i="1"/>
  <c r="V206" i="1"/>
  <c r="W206" i="1"/>
  <c r="X206" i="1"/>
  <c r="Z206" i="1"/>
  <c r="S207" i="1"/>
  <c r="T207" i="1"/>
  <c r="U207" i="1"/>
  <c r="V207" i="1"/>
  <c r="W207" i="1"/>
  <c r="X207" i="1"/>
  <c r="Y207" i="1" s="1"/>
  <c r="Z207" i="1"/>
  <c r="S208" i="1"/>
  <c r="T208" i="1"/>
  <c r="U208" i="1"/>
  <c r="V208" i="1"/>
  <c r="W208" i="1"/>
  <c r="X208" i="1"/>
  <c r="Y208" i="1" s="1"/>
  <c r="Z208" i="1"/>
  <c r="S9" i="1"/>
  <c r="T9" i="1"/>
  <c r="U9" i="1"/>
  <c r="V9" i="1"/>
  <c r="Z9" i="1"/>
  <c r="X9" i="1"/>
  <c r="W9" i="1"/>
  <c r="R193" i="1" l="1"/>
  <c r="M193" i="1" s="1"/>
  <c r="Y192" i="1"/>
  <c r="R192" i="1" s="1"/>
  <c r="M192" i="1" s="1"/>
  <c r="R184" i="1"/>
  <c r="M184" i="1" s="1"/>
  <c r="R65" i="1"/>
  <c r="M65" i="1" s="1"/>
  <c r="Y14" i="1"/>
  <c r="R14" i="1" s="1"/>
  <c r="M14" i="1" s="1"/>
  <c r="R204" i="1"/>
  <c r="M204" i="1" s="1"/>
  <c r="R48" i="1"/>
  <c r="M48" i="1" s="1"/>
  <c r="R148" i="1"/>
  <c r="M148" i="1" s="1"/>
  <c r="R179" i="1"/>
  <c r="M179" i="1" s="1"/>
  <c r="Y178" i="1"/>
  <c r="R178" i="1" s="1"/>
  <c r="M178" i="1" s="1"/>
  <c r="R159" i="1"/>
  <c r="M159" i="1" s="1"/>
  <c r="Y157" i="1"/>
  <c r="R157" i="1" s="1"/>
  <c r="M157" i="1" s="1"/>
  <c r="R68" i="1"/>
  <c r="M68" i="1" s="1"/>
  <c r="Y67" i="1"/>
  <c r="R67" i="1" s="1"/>
  <c r="M67" i="1" s="1"/>
  <c r="R37" i="1"/>
  <c r="M37" i="1" s="1"/>
  <c r="R180" i="1"/>
  <c r="M180" i="1" s="1"/>
  <c r="R78" i="1"/>
  <c r="M78" i="1" s="1"/>
  <c r="R69" i="1"/>
  <c r="M69" i="1" s="1"/>
  <c r="Y46" i="1"/>
  <c r="R46" i="1" s="1"/>
  <c r="M46" i="1" s="1"/>
  <c r="R190" i="1"/>
  <c r="M190" i="1" s="1"/>
  <c r="R151" i="1"/>
  <c r="M151" i="1" s="1"/>
  <c r="Y150" i="1"/>
  <c r="R150" i="1" s="1"/>
  <c r="M150" i="1" s="1"/>
  <c r="Y31" i="1"/>
  <c r="R31" i="1" s="1"/>
  <c r="M31" i="1" s="1"/>
  <c r="R64" i="1"/>
  <c r="M64" i="1" s="1"/>
  <c r="Y63" i="1"/>
  <c r="R63" i="1" s="1"/>
  <c r="M63" i="1" s="1"/>
  <c r="R44" i="1"/>
  <c r="M44" i="1" s="1"/>
  <c r="Y42" i="1"/>
  <c r="R42" i="1" s="1"/>
  <c r="M42" i="1" s="1"/>
  <c r="R171" i="1"/>
  <c r="M171" i="1" s="1"/>
  <c r="Y169" i="1"/>
  <c r="R169" i="1" s="1"/>
  <c r="M169" i="1" s="1"/>
  <c r="Y201" i="1"/>
  <c r="R201" i="1" s="1"/>
  <c r="M201" i="1" s="1"/>
  <c r="Y191" i="1"/>
  <c r="R191" i="1" s="1"/>
  <c r="M191" i="1" s="1"/>
  <c r="Y181" i="1"/>
  <c r="R181" i="1" s="1"/>
  <c r="M181" i="1" s="1"/>
  <c r="R172" i="1"/>
  <c r="M172" i="1" s="1"/>
  <c r="Y170" i="1"/>
  <c r="R170" i="1" s="1"/>
  <c r="M170" i="1" s="1"/>
  <c r="Y149" i="1"/>
  <c r="R149" i="1" s="1"/>
  <c r="M149" i="1" s="1"/>
  <c r="R89" i="1"/>
  <c r="M89" i="1" s="1"/>
  <c r="Y87" i="1"/>
  <c r="R87" i="1" s="1"/>
  <c r="M87" i="1" s="1"/>
  <c r="Y66" i="1"/>
  <c r="R66" i="1" s="1"/>
  <c r="M66" i="1" s="1"/>
  <c r="R57" i="1"/>
  <c r="M57" i="1" s="1"/>
  <c r="Y55" i="1"/>
  <c r="R55" i="1" s="1"/>
  <c r="M55" i="1" s="1"/>
  <c r="Y34" i="1"/>
  <c r="R34" i="1" s="1"/>
  <c r="M34" i="1" s="1"/>
  <c r="R25" i="1"/>
  <c r="M25" i="1" s="1"/>
  <c r="Y23" i="1"/>
  <c r="R23" i="1" s="1"/>
  <c r="M23" i="1" s="1"/>
  <c r="R175" i="1"/>
  <c r="M175" i="1" s="1"/>
  <c r="Y173" i="1"/>
  <c r="R173" i="1" s="1"/>
  <c r="M173" i="1" s="1"/>
  <c r="R164" i="1"/>
  <c r="M164" i="1" s="1"/>
  <c r="Y162" i="1"/>
  <c r="R162" i="1" s="1"/>
  <c r="M162" i="1" s="1"/>
  <c r="R92" i="1"/>
  <c r="M92" i="1" s="1"/>
  <c r="Y90" i="1"/>
  <c r="R90" i="1" s="1"/>
  <c r="M90" i="1" s="1"/>
  <c r="R81" i="1"/>
  <c r="M81" i="1" s="1"/>
  <c r="Y79" i="1"/>
  <c r="R79" i="1" s="1"/>
  <c r="M79" i="1" s="1"/>
  <c r="R60" i="1"/>
  <c r="M60" i="1" s="1"/>
  <c r="Y58" i="1"/>
  <c r="R58" i="1" s="1"/>
  <c r="M58" i="1" s="1"/>
  <c r="R49" i="1"/>
  <c r="M49" i="1" s="1"/>
  <c r="Y47" i="1"/>
  <c r="R47" i="1" s="1"/>
  <c r="M47" i="1" s="1"/>
  <c r="R28" i="1"/>
  <c r="M28" i="1" s="1"/>
  <c r="Y26" i="1"/>
  <c r="R26" i="1" s="1"/>
  <c r="M26" i="1" s="1"/>
  <c r="R17" i="1"/>
  <c r="M17" i="1" s="1"/>
  <c r="Y15" i="1"/>
  <c r="R15" i="1" s="1"/>
  <c r="M15" i="1" s="1"/>
  <c r="R208" i="1"/>
  <c r="M208" i="1" s="1"/>
  <c r="Y205" i="1"/>
  <c r="R205" i="1" s="1"/>
  <c r="M205" i="1" s="1"/>
  <c r="R187" i="1"/>
  <c r="M187" i="1" s="1"/>
  <c r="R176" i="1"/>
  <c r="M176" i="1" s="1"/>
  <c r="Y174" i="1"/>
  <c r="R174" i="1" s="1"/>
  <c r="M174" i="1" s="1"/>
  <c r="R155" i="1"/>
  <c r="M155" i="1" s="1"/>
  <c r="Y153" i="1"/>
  <c r="R153" i="1" s="1"/>
  <c r="M153" i="1" s="1"/>
  <c r="R93" i="1"/>
  <c r="M93" i="1" s="1"/>
  <c r="Y91" i="1"/>
  <c r="R91" i="1" s="1"/>
  <c r="M91" i="1" s="1"/>
  <c r="R72" i="1"/>
  <c r="M72" i="1" s="1"/>
  <c r="Y70" i="1"/>
  <c r="R70" i="1" s="1"/>
  <c r="M70" i="1" s="1"/>
  <c r="R61" i="1"/>
  <c r="M61" i="1" s="1"/>
  <c r="Y59" i="1"/>
  <c r="R59" i="1" s="1"/>
  <c r="M59" i="1" s="1"/>
  <c r="R40" i="1"/>
  <c r="M40" i="1" s="1"/>
  <c r="Y38" i="1"/>
  <c r="R38" i="1" s="1"/>
  <c r="M38" i="1" s="1"/>
  <c r="R29" i="1"/>
  <c r="M29" i="1" s="1"/>
  <c r="Y27" i="1"/>
  <c r="R27" i="1" s="1"/>
  <c r="M27" i="1" s="1"/>
  <c r="R197" i="1"/>
  <c r="M197" i="1" s="1"/>
  <c r="Y206" i="1"/>
  <c r="R206" i="1" s="1"/>
  <c r="M206" i="1" s="1"/>
  <c r="R198" i="1"/>
  <c r="M198" i="1" s="1"/>
  <c r="Y196" i="1"/>
  <c r="R196" i="1" s="1"/>
  <c r="M196" i="1" s="1"/>
  <c r="R188" i="1"/>
  <c r="M188" i="1" s="1"/>
  <c r="Y186" i="1"/>
  <c r="R186" i="1" s="1"/>
  <c r="M186" i="1" s="1"/>
  <c r="R167" i="1"/>
  <c r="M167" i="1" s="1"/>
  <c r="Y165" i="1"/>
  <c r="R165" i="1" s="1"/>
  <c r="M165" i="1" s="1"/>
  <c r="R156" i="1"/>
  <c r="M156" i="1" s="1"/>
  <c r="Y154" i="1"/>
  <c r="R154" i="1" s="1"/>
  <c r="M154" i="1" s="1"/>
  <c r="R84" i="1"/>
  <c r="M84" i="1" s="1"/>
  <c r="Y82" i="1"/>
  <c r="R82" i="1" s="1"/>
  <c r="M82" i="1" s="1"/>
  <c r="R73" i="1"/>
  <c r="M73" i="1" s="1"/>
  <c r="Y71" i="1"/>
  <c r="R71" i="1" s="1"/>
  <c r="M71" i="1" s="1"/>
  <c r="R52" i="1"/>
  <c r="M52" i="1" s="1"/>
  <c r="Y50" i="1"/>
  <c r="R50" i="1" s="1"/>
  <c r="M50" i="1" s="1"/>
  <c r="R41" i="1"/>
  <c r="M41" i="1" s="1"/>
  <c r="Y39" i="1"/>
  <c r="R39" i="1" s="1"/>
  <c r="M39" i="1" s="1"/>
  <c r="R20" i="1"/>
  <c r="M20" i="1" s="1"/>
  <c r="Y18" i="1"/>
  <c r="R18" i="1" s="1"/>
  <c r="M18" i="1" s="1"/>
  <c r="R207" i="1"/>
  <c r="M207" i="1" s="1"/>
  <c r="Y195" i="1"/>
  <c r="R195" i="1" s="1"/>
  <c r="M195" i="1" s="1"/>
  <c r="Y185" i="1"/>
  <c r="R185" i="1" s="1"/>
  <c r="M185" i="1" s="1"/>
  <c r="Y177" i="1"/>
  <c r="R177" i="1" s="1"/>
  <c r="M177" i="1" s="1"/>
  <c r="R168" i="1"/>
  <c r="M168" i="1" s="1"/>
  <c r="Y166" i="1"/>
  <c r="R166" i="1" s="1"/>
  <c r="M166" i="1" s="1"/>
  <c r="Y94" i="1"/>
  <c r="R94" i="1" s="1"/>
  <c r="M94" i="1" s="1"/>
  <c r="R85" i="1"/>
  <c r="M85" i="1" s="1"/>
  <c r="Y83" i="1"/>
  <c r="R83" i="1" s="1"/>
  <c r="M83" i="1" s="1"/>
  <c r="Y62" i="1"/>
  <c r="R62" i="1" s="1"/>
  <c r="M62" i="1" s="1"/>
  <c r="R53" i="1"/>
  <c r="M53" i="1" s="1"/>
  <c r="Y51" i="1"/>
  <c r="R51" i="1" s="1"/>
  <c r="M51" i="1" s="1"/>
  <c r="Y30" i="1"/>
  <c r="R30" i="1" s="1"/>
  <c r="M30" i="1" s="1"/>
  <c r="R21" i="1"/>
  <c r="M21" i="1" s="1"/>
  <c r="Y19" i="1"/>
  <c r="R19" i="1" s="1"/>
  <c r="M19" i="1" s="1"/>
  <c r="R160" i="1"/>
  <c r="M160" i="1" s="1"/>
  <c r="Y158" i="1"/>
  <c r="R158" i="1" s="1"/>
  <c r="M158" i="1" s="1"/>
  <c r="R88" i="1"/>
  <c r="M88" i="1" s="1"/>
  <c r="Y86" i="1"/>
  <c r="R86" i="1" s="1"/>
  <c r="M86" i="1" s="1"/>
  <c r="R77" i="1"/>
  <c r="M77" i="1" s="1"/>
  <c r="Y75" i="1"/>
  <c r="R75" i="1" s="1"/>
  <c r="M75" i="1" s="1"/>
  <c r="R56" i="1"/>
  <c r="M56" i="1" s="1"/>
  <c r="Y54" i="1"/>
  <c r="R54" i="1" s="1"/>
  <c r="M54" i="1" s="1"/>
  <c r="R45" i="1"/>
  <c r="M45" i="1" s="1"/>
  <c r="Y43" i="1"/>
  <c r="R43" i="1" s="1"/>
  <c r="M43" i="1" s="1"/>
  <c r="R24" i="1"/>
  <c r="M24" i="1" s="1"/>
  <c r="Y22" i="1"/>
  <c r="R22" i="1" s="1"/>
  <c r="M22" i="1" s="1"/>
  <c r="R13" i="1"/>
  <c r="M13" i="1" s="1"/>
  <c r="Y199" i="1"/>
  <c r="R199" i="1" s="1"/>
  <c r="M199" i="1" s="1"/>
  <c r="R189" i="1"/>
  <c r="M189" i="1" s="1"/>
  <c r="R12" i="1"/>
  <c r="M12" i="1" s="1"/>
  <c r="Y11" i="1"/>
  <c r="R11" i="1" s="1"/>
  <c r="M11" i="1" s="1"/>
  <c r="Y9" i="1"/>
  <c r="R9" i="1" s="1"/>
  <c r="M9" i="1" s="1"/>
  <c r="Y10" i="1"/>
  <c r="R10" i="1" s="1"/>
  <c r="M10" i="1" s="1"/>
</calcChain>
</file>

<file path=xl/sharedStrings.xml><?xml version="1.0" encoding="utf-8"?>
<sst xmlns="http://schemas.openxmlformats.org/spreadsheetml/2006/main" count="129" uniqueCount="121">
  <si>
    <t>Nº itinerario</t>
  </si>
  <si>
    <t>Teléfono contacto</t>
  </si>
  <si>
    <t>INSTRUCCIONES CUMPLIMENTACIÓN</t>
  </si>
  <si>
    <t>Información sobre Protección de Datos</t>
  </si>
  <si>
    <t>1. Responsable del tratamiento de sus datos</t>
  </si>
  <si>
    <r>
      <t>-</t>
    </r>
    <r>
      <rPr>
        <sz val="7"/>
        <color rgb="FF000000"/>
        <rFont val="Times New Roman"/>
        <family val="1"/>
      </rPr>
      <t xml:space="preserve">        </t>
    </r>
    <r>
      <rPr>
        <b/>
        <sz val="9"/>
        <color rgb="FF000000"/>
        <rFont val="Arial"/>
        <family val="2"/>
      </rPr>
      <t xml:space="preserve">Responsable: </t>
    </r>
    <r>
      <rPr>
        <sz val="9"/>
        <color rgb="FF000000"/>
        <rFont val="Arial"/>
        <family val="2"/>
      </rPr>
      <t>CONSEJERÍA DE ECONOMÍA, HACIENDA Y EMPLEO, DIRECCIÓN GENERAL DEL SERVICIO PÚBLICO DE EMPLEO.</t>
    </r>
  </si>
  <si>
    <t>-        Domicilio social: Consultar www.comunidad.madrid/centros</t>
  </si>
  <si>
    <t>-        Contacto Delegado de Protección de Datos: protecciondatoseeh@madrid.org</t>
  </si>
  <si>
    <t>2. ¿Con qué fines se tratarán mis datos personales?</t>
  </si>
  <si>
    <t xml:space="preserve">En cumplimiento de lo establecido por el Reglamento (UE) 2016/679, de Protección de Datos Personales, sus datos serán tratados para las siguientes finalidades: </t>
  </si>
  <si>
    <t>3. ¿Cuál es la legitimación en la cual se basa la licitud del tratamiento?</t>
  </si>
  <si>
    <t xml:space="preserve">RGPD 6.1 c) el tratamiento es necesario para el cumplimiento de una obligación legal aplicable al responsable del tratamiento. </t>
  </si>
  <si>
    <t xml:space="preserve">RGPD 6.1 e) el tratamiento es necesario para el cumplimiento de una misión realizada en interés público o en el ejercicio de poderes públicos conferidos al responsable del tratamiento. </t>
  </si>
  <si>
    <t xml:space="preserve">Real Decreto Legislativo 3/2015, de 23 de octubre, por el que se aprueba el texto refundido de la Ley de Empleo </t>
  </si>
  <si>
    <t>Real Decreto 818/2021, de 28 de septiembre, de programas comunes del Sistema Nacional de Empleo.</t>
  </si>
  <si>
    <t>4. ¿Cómo ejercer sus derechos? ¿Cuáles son sus derechos cuando nos facilita sus datos?</t>
  </si>
  <si>
    <t>Puede ejercitar, si lo desea, los derechos de acceso, rectificación y supresión de datos, así como solicitar que se limite el tratamiento de sus datos personales, oponerse al mismo, solicitar en su caso la portabilidad de sus datos, así como a no ser objeto de una decisión individual basada únicamente en el tratamiento automatizado, incluida la elaboración de perfiles. Según la Ley 39/2015, el RGPD (UE) y la Ley Orgánica 3/2018, puede ejercitar sus derechos por Registro Electrónico o Registro Presencial, en ambos casos haciendo constar la referencia 'Ejercicio de derechos de protección de datos'.</t>
  </si>
  <si>
    <t>5. Tratamientos que incluyen decisiones automatizadas, incluida la elaboración de perfiles, con efectos jurídicos o relevantes.</t>
  </si>
  <si>
    <t>No se realizan.</t>
  </si>
  <si>
    <t xml:space="preserve"> </t>
  </si>
  <si>
    <t>6. ¿Por cuánto tiempo conservaremos sus datos personales?</t>
  </si>
  <si>
    <t>Los datos personales proporcionados se conservarán por el siguiente periodo:</t>
  </si>
  <si>
    <r>
      <t>-</t>
    </r>
    <r>
      <rPr>
        <sz val="7"/>
        <color rgb="FF000000"/>
        <rFont val="Times New Roman"/>
        <family val="1"/>
      </rPr>
      <t xml:space="preserve">         </t>
    </r>
    <r>
      <rPr>
        <sz val="9"/>
        <color rgb="FF000000"/>
        <rFont val="Arial"/>
        <family val="2"/>
      </rPr>
      <t>Periodo indeterminado</t>
    </r>
  </si>
  <si>
    <r>
      <t>-</t>
    </r>
    <r>
      <rPr>
        <sz val="7"/>
        <color rgb="FF000000"/>
        <rFont val="Times New Roman"/>
        <family val="1"/>
      </rPr>
      <t xml:space="preserve">         </t>
    </r>
    <r>
      <rPr>
        <sz val="9"/>
        <color rgb="FF000000"/>
        <rFont val="Arial"/>
        <family val="2"/>
      </rPr>
      <t>Los datos se mantendrán durante el tiempo que es necesario para cumplir con la finalidad para la que se recabaron y para determinar las posibles responsabilidades que se pudieran derivar de dicha finalidad y del tratamiento de los datos.</t>
    </r>
  </si>
  <si>
    <t>7. ¿A qué destinatarios se comunicarán sus datos?</t>
  </si>
  <si>
    <t>OTRAS ENTIDADES U ORGANISMOS AUTONOMICOS O ESTATALES</t>
  </si>
  <si>
    <t>8. Derecho a retirar el consentimiento prestado para el tratamiento en cualquier momento.</t>
  </si>
  <si>
    <t>Cuando el tratamiento esté basado en el consentimiento explícito, tiene derecho a retirar el consentimiento en cualquier momento, sin que ello afecte a la licitud del tratamiento basado en el consentimiento previo a su retirada.</t>
  </si>
  <si>
    <t>9. Derecho a presentar una reclamación ante la Autoridad de Control.</t>
  </si>
  <si>
    <t>Tiene derecho a retirar el consentimiento en cualquier momento, sin que ello afecte a la licitud del tratamiento basado en el consentimiento previo a su retirada, cuando el tratamiento esté basado en el consentimiento o consentimiento explícito para datos especiales.</t>
  </si>
  <si>
    <t>10. Categoría de datos objeto de tratamiento.</t>
  </si>
  <si>
    <t>11. Fuente de la que procedan los datos.</t>
  </si>
  <si>
    <t>Interesado y Terceros</t>
  </si>
  <si>
    <t>12. Información adicional.</t>
  </si>
  <si>
    <t xml:space="preserve">Pueden consultar la información adicional y detallada de la información y de la normativa aplicable en materia de protección de datos en la web de la Agencia Española de Protección de Datos http://www.agpd.es, así como la información sobre el Registro de Actividades de Tratamiento del Responsable antes señalado en el siguiente enlace: www.comunidad.madrid/protecciondedatos </t>
  </si>
  <si>
    <t xml:space="preserve">GÉNERO </t>
  </si>
  <si>
    <t>Hombre</t>
  </si>
  <si>
    <t>Mujer</t>
  </si>
  <si>
    <t>No Binario</t>
  </si>
  <si>
    <t>Colectivo</t>
  </si>
  <si>
    <t>Teléfono de contacto</t>
  </si>
  <si>
    <t>Género</t>
  </si>
  <si>
    <t>Estado del itinerario</t>
  </si>
  <si>
    <t>Fecha de alta del itinerario</t>
  </si>
  <si>
    <t>Fecha de baja del itinerario</t>
  </si>
  <si>
    <t>ALTA</t>
  </si>
  <si>
    <t>BAJA</t>
  </si>
  <si>
    <t>2 a</t>
  </si>
  <si>
    <t>2 b</t>
  </si>
  <si>
    <t>GENERAL</t>
  </si>
  <si>
    <t xml:space="preserve">NIF/NIE
Nombre y Apellidos 
Participante    </t>
  </si>
  <si>
    <t xml:space="preserve">CAMPO DE CUMPLIMENTACIÓN OBLIGATORIA. Marcar el número del colectivo al que pertenece el participante, según lo establecido en el artículo 4 de la Orden de bases reguladoras y en base a la siguiente numeración: </t>
  </si>
  <si>
    <t xml:space="preserve">
</t>
  </si>
  <si>
    <t>1. Personas perceptoras de rentas mínimas de inserción o del ingreso mínimo vital, a excepción de aquellas que simultáneamente estén participando en itinerarios laborales promovidos por las Administraciones u organismos públicos competentes en la concesión de dichas rentas o ingreso. 
2. Personas que no puedan acceder a las rentas mínimas de inserción por:
a) Falta del período exigido de residencia o empadronamiento, o para la constitución de la Unidad Perceptora.
b) Haber agotado el periodo máximo de percepción legalmente establecido.
3. Jóvenes mayores de dieciocho años y menores de treinta, procedentes de Instituciones de Protección de Menores.
4. Personas con problemas de drogodependencia u otros trastornos adictivos que se encuentren en proceso de rehabilitación o reinserción social. 
5. Personas internas de centros penitenciarios y personas exreclusas en situación de desempleo.
6. Minorías étnicas, inmigrantes o personas con responsabilidades familiares no compartidas y en situación o riesgo de exclusión. 
7. Menores internos incluidos en el ámbito de aplicación de la Ley Orgánica 5/2000, de 12 de enero, reguladora de la responsabilidad penal de los menores.
8. Personas procedentes de centros de alojamiento alternativo autorizados por las Comunidades Autónomas y las ciudades de Ceuta y Melilla.
9. Personas procedentes de servicios de prevención e inserción social autorizados por las Comunidades Autónomas y las ciudades de Ceuta y Melilla.
10. Personas en desempleo de muy larga duración.
11. Jóvenes que no hayan finalizado el período de escolaridad obligatoria y se encuentren en situación de desempleo.
12. Las personas con discapacidad que presentan mayores dificultades de acceso al mercado de trabajo, según lo previsto en el artículo 5, apartado c), del Real Decreto 818/2021. 
13. Las mujeres víctimas de violencia de género, según lo previsto en según lo previsto en el artículo 5, apartado e) del Real Decreto 818/2021.
14. Las víctimas de trata de seres humanos, según lo previsto en el artículo 5, apartado f) del Real Decreto 818/2021. 
15. Las personas trans que así lo acrediten con arreglo a la normativa vigente.
16. Cualquier otro colectivo o personas que, en atención a sus características y situación socio-económica, el servicio público de empleo o servicios sociales considere en situación de riesgo o exclusión social.</t>
  </si>
  <si>
    <t>CAMPO DE CUMPLIMENTACIÓN OBLIGATORIA. Se indicará/n el/los teléfono/s de contacto de la persona participante.</t>
  </si>
  <si>
    <t>BAJA POR INSERCIÓN</t>
  </si>
  <si>
    <t>Ayuda/Convocatoria</t>
  </si>
  <si>
    <t xml:space="preserve">Entidad solicitante </t>
  </si>
  <si>
    <t>Gestión de la información referente a las subvenciones para la integración laboral de personas en riesgo o situación de exclusión social mediante itinerarios de inserción, en colaboración con entidades sin ánimo de lucro.</t>
  </si>
  <si>
    <t xml:space="preserve">NIF/NIE </t>
  </si>
  <si>
    <t xml:space="preserve">Nombre </t>
  </si>
  <si>
    <t>Primer apellido</t>
  </si>
  <si>
    <t>Segundo apellido</t>
  </si>
  <si>
    <t>Fecha de nacimiento</t>
  </si>
  <si>
    <t>FINALIZADO</t>
  </si>
  <si>
    <r>
      <t xml:space="preserve">Consultar </t>
    </r>
    <r>
      <rPr>
        <b/>
        <sz val="11"/>
        <rFont val="Calibri"/>
        <family val="2"/>
        <scheme val="minor"/>
      </rPr>
      <t>"Instrucciones de Cumplimentación"</t>
    </r>
  </si>
  <si>
    <t>Trans</t>
  </si>
  <si>
    <t>Duración itinerario (días)</t>
  </si>
  <si>
    <t>RELACIÓN DE PARTICIPANTES EN ITINERARIOS INDIVIDUALIZADOS DE INSERCIÓN</t>
  </si>
  <si>
    <t>Código expediente</t>
  </si>
  <si>
    <t>FORMULA: Fecha inicio-fecha fin y modulo</t>
  </si>
  <si>
    <t>Calculo con meses a 30 días</t>
  </si>
  <si>
    <t xml:space="preserve">Módulo: 3 meses (90 días) = 650€ </t>
  </si>
  <si>
    <t>Módulo:  6 meses (180 días) = 1.300€</t>
  </si>
  <si>
    <t>días</t>
  </si>
  <si>
    <t>fecha finFeb</t>
  </si>
  <si>
    <t>mes Fini</t>
  </si>
  <si>
    <t>mes ffin</t>
  </si>
  <si>
    <t>días mes 30</t>
  </si>
  <si>
    <t>ajuste días</t>
  </si>
  <si>
    <t>Este campo se cumplimentara automáticamente. Recoge los días totales de duración del itinerario considerando los meses a 30 días cada uno.</t>
  </si>
  <si>
    <r>
      <t xml:space="preserve">Este fichero Excel debe enviarse cumplimentado con la </t>
    </r>
    <r>
      <rPr>
        <b/>
        <u/>
        <sz val="10"/>
        <rFont val="Calibri"/>
        <family val="2"/>
        <scheme val="minor"/>
      </rPr>
      <t>relación de personas seleccionadas</t>
    </r>
    <r>
      <rPr>
        <sz val="10"/>
        <rFont val="Calibri"/>
        <family val="2"/>
        <scheme val="minor"/>
      </rPr>
      <t xml:space="preserve"> para la participación en los itinerarios de inserción y se remitirá en formato Excel para su comunicación a la Dirección General del Servicio Público de Empleo, en el </t>
    </r>
    <r>
      <rPr>
        <b/>
        <sz val="10"/>
        <rFont val="Calibri"/>
        <family val="2"/>
        <scheme val="minor"/>
      </rPr>
      <t xml:space="preserve">plazo máximo de </t>
    </r>
    <r>
      <rPr>
        <b/>
        <u/>
        <sz val="10"/>
        <rFont val="Calibri"/>
        <family val="2"/>
        <scheme val="minor"/>
      </rPr>
      <t>dos meses</t>
    </r>
    <r>
      <rPr>
        <sz val="10"/>
        <rFont val="Calibri"/>
        <family val="2"/>
        <scheme val="minor"/>
      </rPr>
      <t xml:space="preserve"> a contar desde la fecha de la </t>
    </r>
    <r>
      <rPr>
        <u/>
        <sz val="10"/>
        <rFont val="Calibri"/>
        <family val="2"/>
        <scheme val="minor"/>
      </rPr>
      <t xml:space="preserve">orden de concesión de la subvención. </t>
    </r>
    <r>
      <rPr>
        <sz val="10"/>
        <rFont val="Calibri"/>
        <family val="2"/>
        <scheme val="minor"/>
      </rPr>
      <t xml:space="preserve">
CAMPO DE CUMPLIMENTACIÓN OBLIGATORIA. </t>
    </r>
    <r>
      <rPr>
        <b/>
        <sz val="10"/>
        <rFont val="Calibri"/>
        <family val="2"/>
        <scheme val="minor"/>
      </rPr>
      <t xml:space="preserve">En los primeros 5 días hábiles de cada mes deberá presentarse, la relación acumulada de todos los participantes desde el comienzo del proyecto, y en su caso, comunicación de bajas y nuevas altas, mediante modelo normalizado establecido al efecto </t>
    </r>
    <r>
      <rPr>
        <i/>
        <sz val="10"/>
        <rFont val="Calibri"/>
        <family val="2"/>
        <scheme val="minor"/>
      </rPr>
      <t>(apartado octavo punto 9 de la Orden de convocatoria)</t>
    </r>
  </si>
  <si>
    <r>
      <t xml:space="preserve">CAMPO DE CUMPLIMENTACIÓN OBLIGATORIA. Indicar el número de itinerario que ocupa la persona participante. </t>
    </r>
    <r>
      <rPr>
        <u/>
        <sz val="10"/>
        <color theme="1"/>
        <rFont val="Calibri"/>
        <family val="2"/>
        <scheme val="minor"/>
      </rPr>
      <t>En caso de que existan sustituciones se nombrará con mismo número de itinerario</t>
    </r>
    <r>
      <rPr>
        <sz val="10"/>
        <color theme="1"/>
        <rFont val="Calibri"/>
        <family val="2"/>
        <scheme val="minor"/>
      </rPr>
      <t xml:space="preserve">. </t>
    </r>
    <r>
      <rPr>
        <i/>
        <sz val="10"/>
        <color theme="1"/>
        <rFont val="Calibri"/>
        <family val="2"/>
        <scheme val="minor"/>
      </rPr>
      <t>(Ejemplo: 1.1)</t>
    </r>
    <r>
      <rPr>
        <sz val="10"/>
        <color theme="1"/>
        <rFont val="Calibri"/>
        <family val="2"/>
        <scheme val="minor"/>
      </rPr>
      <t>. Se añadirá tantas filas como itinerarios se desarrollen.</t>
    </r>
  </si>
  <si>
    <r>
      <t xml:space="preserve">CAMPO DE CUMPLIMENTACIÓN OBLIGATORIA. Se deberá elegir una de las 4 opciones del desplegable:
</t>
    </r>
    <r>
      <rPr>
        <b/>
        <sz val="10"/>
        <color theme="1"/>
        <rFont val="Calibri"/>
        <family val="2"/>
        <scheme val="minor"/>
      </rPr>
      <t>Hombre
Mujer
No Binario
Trans</t>
    </r>
  </si>
  <si>
    <r>
      <t xml:space="preserve">CAMPO DE CUMPLIMENTACIÓN OBLIGATORIA. Se debe indicar una de las opciones del desplegable:    
</t>
    </r>
    <r>
      <rPr>
        <b/>
        <sz val="10"/>
        <color theme="1"/>
        <rFont val="Calibri"/>
        <family val="2"/>
        <scheme val="minor"/>
      </rPr>
      <t>ALTA</t>
    </r>
    <r>
      <rPr>
        <sz val="10"/>
        <color theme="1"/>
        <rFont val="Calibri"/>
        <family val="2"/>
        <scheme val="minor"/>
      </rPr>
      <t xml:space="preserve">: para las personas que hayan iniciado el itinerario y continúen realizándolo. También se incluirán en este apartado las nuevas altas de participantes.
</t>
    </r>
    <r>
      <rPr>
        <b/>
        <sz val="10"/>
        <color theme="1"/>
        <rFont val="Calibri"/>
        <family val="2"/>
        <scheme val="minor"/>
      </rPr>
      <t>BAJA</t>
    </r>
    <r>
      <rPr>
        <sz val="10"/>
        <color theme="1"/>
        <rFont val="Calibri"/>
        <family val="2"/>
        <scheme val="minor"/>
      </rPr>
      <t xml:space="preserve">: para las personas que causen baja en el itinerario sin haberlo completado. 
</t>
    </r>
    <r>
      <rPr>
        <b/>
        <sz val="10"/>
        <color theme="1"/>
        <rFont val="Calibri"/>
        <family val="2"/>
        <scheme val="minor"/>
      </rPr>
      <t>BAJA POR INSERCIÓN</t>
    </r>
    <r>
      <rPr>
        <sz val="10"/>
        <color theme="1"/>
        <rFont val="Calibri"/>
        <family val="2"/>
        <scheme val="minor"/>
      </rPr>
      <t xml:space="preserve">: para las personas que se hayan insertado en el mercado laboral y causen baja en el itinerario habiendo realizado las actuaciones correspondientes, conforme al apartado octavo punto 10 de la orden de convocatoria.
</t>
    </r>
    <r>
      <rPr>
        <b/>
        <sz val="10"/>
        <color theme="1"/>
        <rFont val="Calibri"/>
        <family val="2"/>
        <scheme val="minor"/>
      </rPr>
      <t>FINALIZADO</t>
    </r>
    <r>
      <rPr>
        <sz val="10"/>
        <color theme="1"/>
        <rFont val="Calibri"/>
        <family val="2"/>
        <scheme val="minor"/>
      </rPr>
      <t>: para las personas que hayan finalizado la duración del itinerario habiendo realizado las actuaciones establecidas como obligatorias en el apartado octavo punto 4 de la orden de convocatoria.</t>
    </r>
  </si>
  <si>
    <t xml:space="preserve">CAMPO DE CUMPLIMENTACIÓN OBLIGATORIA. Se indicará en la  correspondiente columna:
 NIF/NIE: documento de identificación de la persona participante  
 Nombre de la persona participante 
 Apellido/s de la persona participante                                                                                        </t>
  </si>
  <si>
    <t>Fecha de alta el itinerario</t>
  </si>
  <si>
    <r>
      <t>CAMPO DE OBLIGADA CUMPLIMENTACIÓN. Se indicará día/mes/año en el que se ha producido el alta en el itinerario (fecha de la firma del compromiso de participación en el itinerario) con el siguiente esquema: DD/MM/AAAA.</t>
    </r>
    <r>
      <rPr>
        <i/>
        <sz val="10"/>
        <color theme="1"/>
        <rFont val="Calibri"/>
        <family val="2"/>
        <scheme val="minor"/>
      </rPr>
      <t xml:space="preserve"> (Ejemplo: 02/09/2022)</t>
    </r>
  </si>
  <si>
    <t>Modelo: 3284FO5</t>
  </si>
  <si>
    <t>CAMPO DE CUMPLIMENTACIÓN OBLIGATORIA. Se indicará día/mes/año de la fecha de nacimiento del participante, con el siguiente esquema: DD/MM/AAAA. (Ejemplo: 12/01/1970)</t>
  </si>
  <si>
    <t>Datos de carácter identificativo, Características personales, Datos académicos y profesionales, Detalles del empleo, Datos económicos, financieros y de seguro.</t>
  </si>
  <si>
    <t>Fecha de baja/finalización del itinerario</t>
  </si>
  <si>
    <r>
      <t xml:space="preserve">CAMPO DE OBLIGADA CUMPLIMENTACIÓN. Se indicará día/mes/año en el que se ha producido la baja en el itinerario o la finalización en el mismo (fecha de finalización de la última de las actuaciones del itinerario firmadas por el participante) con el siguiente esquema: DD/MM/AAAA. (Ejemplo: 12/01/2023). </t>
    </r>
    <r>
      <rPr>
        <b/>
        <sz val="10"/>
        <color rgb="FFFF0000"/>
        <rFont val="Calibri"/>
        <family val="2"/>
        <scheme val="minor"/>
      </rPr>
      <t>Para validar la fecha de baja del itinerario, terminar de introducir la fecha y presionar la tecla “ENTER”.</t>
    </r>
    <r>
      <rPr>
        <sz val="10"/>
        <color theme="1"/>
        <rFont val="Calibri"/>
        <family val="2"/>
        <scheme val="minor"/>
      </rPr>
      <t xml:space="preserve">
</t>
    </r>
    <r>
      <rPr>
        <b/>
        <sz val="10"/>
        <color theme="1"/>
        <rFont val="Calibri"/>
        <family val="2"/>
        <scheme val="minor"/>
      </rPr>
      <t xml:space="preserve">No cumplimentar en el supuesto de continuar realizando el itinerario. 
</t>
    </r>
  </si>
  <si>
    <t>FORMULARIO V
RELACIÓN DE PARTICIPANTES Y COMUNICACIÓN BAJAS Y NUEVAS ALTAS</t>
  </si>
  <si>
    <t>RESTO</t>
  </si>
  <si>
    <t>LETRA</t>
  </si>
  <si>
    <t>T</t>
  </si>
  <si>
    <t>R</t>
  </si>
  <si>
    <t>W</t>
  </si>
  <si>
    <t>A</t>
  </si>
  <si>
    <t>G</t>
  </si>
  <si>
    <t>M</t>
  </si>
  <si>
    <t>Y</t>
  </si>
  <si>
    <t>F</t>
  </si>
  <si>
    <t>P</t>
  </si>
  <si>
    <t>D</t>
  </si>
  <si>
    <t>X</t>
  </si>
  <si>
    <t>B</t>
  </si>
  <si>
    <t>N</t>
  </si>
  <si>
    <t>J</t>
  </si>
  <si>
    <t>Z</t>
  </si>
  <si>
    <t>S</t>
  </si>
  <si>
    <t>Q</t>
  </si>
  <si>
    <t>V</t>
  </si>
  <si>
    <t>H</t>
  </si>
  <si>
    <t>L</t>
  </si>
  <si>
    <t>C</t>
  </si>
  <si>
    <t>K</t>
  </si>
  <si>
    <t>E</t>
  </si>
  <si>
    <t>NIF CORRECTO?</t>
  </si>
  <si>
    <t>ITINERARIOS / Convocatoria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</si>
</sst>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3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8"/>
      <color theme="1"/>
      <name val="Arial"/>
      <family val="2"/>
    </font>
    <font>
      <b/>
      <u/>
      <sz val="14"/>
      <color rgb="FFC00000"/>
      <name val="Arial"/>
      <family val="2"/>
    </font>
    <font>
      <b/>
      <sz val="1"/>
      <color rgb="FFFF0000"/>
      <name val="Arial"/>
      <family val="2"/>
    </font>
    <font>
      <b/>
      <sz val="9"/>
      <color rgb="FF000000"/>
      <name val="Arial"/>
      <family val="2"/>
    </font>
    <font>
      <sz val="9"/>
      <color rgb="FF000000"/>
      <name val="Symbol"/>
      <family val="1"/>
      <charset val="2"/>
    </font>
    <font>
      <sz val="7"/>
      <color rgb="FF000000"/>
      <name val="Times New Roman"/>
      <family val="1"/>
    </font>
    <font>
      <sz val="9"/>
      <color rgb="FF000000"/>
      <name val="Arial"/>
      <family val="2"/>
    </font>
    <font>
      <u/>
      <sz val="11"/>
      <color theme="10"/>
      <name val="Calibri"/>
      <family val="2"/>
      <scheme val="minor"/>
    </font>
    <font>
      <sz val="11"/>
      <color theme="10"/>
      <name val="Calibri"/>
      <family val="2"/>
      <scheme val="minor"/>
    </font>
    <font>
      <sz val="9"/>
      <color theme="1"/>
      <name val="Arial"/>
      <family val="2"/>
    </font>
    <font>
      <sz val="8"/>
      <color theme="1"/>
      <name val="Times New Roman"/>
      <family val="1"/>
    </font>
    <font>
      <b/>
      <sz val="11"/>
      <name val="Calibri"/>
      <family val="2"/>
      <scheme val="minor"/>
    </font>
    <font>
      <sz val="11"/>
      <name val="Calibri"/>
      <family val="2"/>
      <scheme val="minor"/>
    </font>
    <font>
      <b/>
      <sz val="11"/>
      <color theme="1"/>
      <name val="Arial"/>
      <family val="2"/>
    </font>
    <font>
      <sz val="11"/>
      <color rgb="FFFF0000"/>
      <name val="Calibri"/>
      <family val="2"/>
      <scheme val="minor"/>
    </font>
    <font>
      <b/>
      <sz val="10"/>
      <color rgb="FFFF0000"/>
      <name val="Calibri"/>
      <family val="2"/>
      <scheme val="minor"/>
    </font>
    <font>
      <b/>
      <sz val="10"/>
      <name val="Calibri"/>
      <family val="2"/>
      <scheme val="minor"/>
    </font>
    <font>
      <sz val="10"/>
      <name val="Calibri"/>
      <family val="2"/>
      <scheme val="minor"/>
    </font>
    <font>
      <b/>
      <u/>
      <sz val="10"/>
      <name val="Calibri"/>
      <family val="2"/>
      <scheme val="minor"/>
    </font>
    <font>
      <u/>
      <sz val="10"/>
      <name val="Calibri"/>
      <family val="2"/>
      <scheme val="minor"/>
    </font>
    <font>
      <i/>
      <sz val="10"/>
      <name val="Calibri"/>
      <family val="2"/>
      <scheme val="minor"/>
    </font>
    <font>
      <b/>
      <sz val="10"/>
      <color theme="0"/>
      <name val="Calibri"/>
      <family val="2"/>
      <scheme val="minor"/>
    </font>
    <font>
      <b/>
      <sz val="10"/>
      <color theme="1"/>
      <name val="Calibri"/>
      <family val="2"/>
      <scheme val="minor"/>
    </font>
    <font>
      <sz val="10"/>
      <color theme="1"/>
      <name val="Calibri"/>
      <family val="2"/>
      <scheme val="minor"/>
    </font>
    <font>
      <u/>
      <sz val="10"/>
      <color theme="1"/>
      <name val="Calibri"/>
      <family val="2"/>
      <scheme val="minor"/>
    </font>
    <font>
      <i/>
      <sz val="10"/>
      <color theme="1"/>
      <name val="Calibri"/>
      <family val="2"/>
      <scheme val="minor"/>
    </font>
    <font>
      <b/>
      <sz val="11"/>
      <color rgb="FFFFFFFF"/>
      <name val="Calibri"/>
      <family val="2"/>
    </font>
    <font>
      <sz val="11"/>
      <color theme="1"/>
      <name val="Calibri"/>
      <family val="2"/>
    </font>
    <font>
      <sz val="11"/>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1" tint="0.249977111117893"/>
        <bgColor indexed="64"/>
      </patternFill>
    </fill>
    <fill>
      <patternFill patternType="solid">
        <fgColor rgb="FF44546A"/>
        <bgColor rgb="FF000000"/>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BFBFBF"/>
      </left>
      <right style="thin">
        <color rgb="FFBFBFBF"/>
      </right>
      <top style="thin">
        <color rgb="FFBFBFBF"/>
      </top>
      <bottom style="thin">
        <color rgb="FFBFBFBF"/>
      </bottom>
      <diagonal/>
    </border>
  </borders>
  <cellStyleXfs count="3">
    <xf numFmtId="0" fontId="0" fillId="0" borderId="0"/>
    <xf numFmtId="0" fontId="11" fillId="0" borderId="0" applyNumberFormat="0" applyFill="0" applyBorder="0" applyAlignment="0" applyProtection="0"/>
    <xf numFmtId="164" fontId="1" fillId="0" borderId="0" applyFont="0" applyFill="0" applyBorder="0" applyAlignment="0" applyProtection="0"/>
  </cellStyleXfs>
  <cellXfs count="88">
    <xf numFmtId="0" fontId="0" fillId="0" borderId="0" xfId="0"/>
    <xf numFmtId="164" fontId="15" fillId="2" borderId="2" xfId="2" applyFont="1" applyFill="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3" xfId="0" applyFill="1" applyBorder="1" applyAlignment="1">
      <alignment horizontal="center" vertical="center"/>
    </xf>
    <xf numFmtId="0" fontId="0" fillId="0" borderId="4" xfId="0" applyBorder="1" applyAlignment="1">
      <alignment horizontal="center"/>
    </xf>
    <xf numFmtId="164" fontId="15" fillId="2" borderId="6" xfId="2" applyFont="1" applyFill="1" applyBorder="1" applyAlignment="1">
      <alignment horizontal="center" vertical="center" wrapText="1"/>
    </xf>
    <xf numFmtId="0" fontId="0" fillId="0" borderId="3" xfId="0" applyBorder="1" applyAlignment="1">
      <alignment horizontal="center"/>
    </xf>
    <xf numFmtId="0" fontId="0" fillId="0" borderId="0" xfId="0" applyAlignment="1" applyProtection="1">
      <alignment vertical="center" wrapText="1"/>
    </xf>
    <xf numFmtId="0" fontId="3" fillId="0" borderId="0" xfId="0" applyFont="1" applyAlignment="1" applyProtection="1">
      <alignment horizontal="center" vertical="center" wrapText="1"/>
    </xf>
    <xf numFmtId="0" fontId="0" fillId="0" borderId="0" xfId="0" applyFill="1" applyAlignment="1" applyProtection="1">
      <alignment vertical="center" wrapText="1"/>
    </xf>
    <xf numFmtId="0" fontId="0" fillId="0" borderId="0" xfId="0" applyAlignment="1" applyProtection="1">
      <alignment horizontal="left"/>
    </xf>
    <xf numFmtId="0" fontId="5" fillId="0" borderId="0" xfId="0" applyFont="1" applyAlignment="1" applyProtection="1">
      <alignment vertical="center"/>
    </xf>
    <xf numFmtId="0" fontId="4" fillId="0" borderId="0" xfId="0" applyFont="1" applyAlignment="1" applyProtection="1">
      <alignment vertical="center"/>
    </xf>
    <xf numFmtId="0" fontId="6" fillId="0" borderId="0" xfId="0" applyFont="1" applyAlignment="1" applyProtection="1">
      <alignment vertical="center"/>
    </xf>
    <xf numFmtId="0" fontId="7" fillId="0" borderId="0" xfId="0" applyFont="1" applyAlignment="1" applyProtection="1">
      <alignment horizontal="justify" vertical="center"/>
    </xf>
    <xf numFmtId="0" fontId="3" fillId="0" borderId="0" xfId="0" applyFont="1" applyAlignment="1" applyProtection="1">
      <alignment horizontal="left"/>
    </xf>
    <xf numFmtId="0" fontId="8" fillId="0" borderId="0" xfId="0" applyFont="1" applyAlignment="1" applyProtection="1">
      <alignment horizontal="justify" vertical="center"/>
    </xf>
    <xf numFmtId="0" fontId="12" fillId="0" borderId="0" xfId="1" applyFont="1" applyAlignment="1" applyProtection="1">
      <alignment horizontal="justify" vertical="center"/>
    </xf>
    <xf numFmtId="0" fontId="10" fillId="0" borderId="0" xfId="0" applyFont="1" applyAlignment="1" applyProtection="1">
      <alignment horizontal="justify" vertical="center"/>
    </xf>
    <xf numFmtId="0" fontId="0" fillId="0" borderId="0" xfId="0" applyAlignment="1" applyProtection="1">
      <alignment horizontal="left" wrapText="1" indent="3"/>
    </xf>
    <xf numFmtId="0" fontId="13" fillId="0" borderId="0" xfId="0" applyFont="1" applyAlignment="1" applyProtection="1">
      <alignment horizontal="justify" vertical="center"/>
    </xf>
    <xf numFmtId="0" fontId="3" fillId="0" borderId="0" xfId="0" applyFont="1" applyAlignment="1" applyProtection="1">
      <alignment horizontal="left" wrapText="1" indent="3"/>
    </xf>
    <xf numFmtId="0" fontId="13" fillId="0" borderId="0" xfId="0" applyFont="1" applyAlignment="1" applyProtection="1">
      <alignment vertical="center" wrapText="1"/>
    </xf>
    <xf numFmtId="0" fontId="14" fillId="0" borderId="0" xfId="0" applyFont="1" applyAlignment="1" applyProtection="1">
      <alignment horizontal="justify" vertical="center"/>
    </xf>
    <xf numFmtId="0" fontId="16" fillId="0" borderId="1" xfId="0" applyFont="1" applyBorder="1" applyAlignment="1" applyProtection="1">
      <alignment horizontal="center" vertical="center"/>
      <protection locked="0"/>
    </xf>
    <xf numFmtId="0" fontId="16" fillId="0" borderId="11" xfId="0" applyFont="1" applyBorder="1" applyAlignment="1" applyProtection="1">
      <alignment horizontal="center" vertical="center"/>
      <protection locked="0"/>
    </xf>
    <xf numFmtId="14" fontId="16" fillId="0" borderId="11" xfId="0" applyNumberFormat="1" applyFont="1" applyBorder="1" applyAlignment="1" applyProtection="1">
      <alignment horizontal="center" vertical="center"/>
      <protection locked="0"/>
    </xf>
    <xf numFmtId="0" fontId="16" fillId="0" borderId="0" xfId="0" applyFont="1" applyProtection="1"/>
    <xf numFmtId="0" fontId="16" fillId="0" borderId="0" xfId="0" applyFont="1" applyAlignment="1" applyProtection="1">
      <alignment horizontal="center"/>
    </xf>
    <xf numFmtId="0" fontId="16" fillId="0" borderId="0" xfId="0" applyFont="1" applyAlignment="1" applyProtection="1">
      <alignment horizontal="center" vertical="center"/>
    </xf>
    <xf numFmtId="0" fontId="0" fillId="0" borderId="0" xfId="0" applyAlignment="1" applyProtection="1">
      <alignment horizontal="center"/>
    </xf>
    <xf numFmtId="0" fontId="0" fillId="0" borderId="0" xfId="0" applyProtection="1"/>
    <xf numFmtId="0" fontId="15" fillId="2" borderId="18" xfId="0" applyFont="1" applyFill="1" applyBorder="1" applyAlignment="1" applyProtection="1">
      <alignment horizontal="center" vertical="center" wrapText="1"/>
    </xf>
    <xf numFmtId="0" fontId="15" fillId="2" borderId="19" xfId="0" applyFont="1" applyFill="1" applyBorder="1" applyAlignment="1" applyProtection="1">
      <alignment horizontal="center" vertical="center" wrapText="1"/>
    </xf>
    <xf numFmtId="0" fontId="15" fillId="2" borderId="20" xfId="0" applyFont="1" applyFill="1" applyBorder="1" applyAlignment="1" applyProtection="1">
      <alignment horizontal="center" vertical="center" wrapText="1"/>
    </xf>
    <xf numFmtId="0" fontId="16" fillId="0" borderId="0" xfId="0" applyFont="1" applyBorder="1" applyAlignment="1" applyProtection="1">
      <alignment horizontal="center"/>
    </xf>
    <xf numFmtId="0" fontId="16" fillId="0" borderId="0" xfId="0" applyFont="1" applyAlignment="1" applyProtection="1">
      <alignment horizontal="right"/>
    </xf>
    <xf numFmtId="0" fontId="0" fillId="0" borderId="6" xfId="0" applyBorder="1" applyAlignment="1">
      <alignment horizontal="center" vertical="center"/>
    </xf>
    <xf numFmtId="18" fontId="0" fillId="0" borderId="0" xfId="0" quotePrefix="1" applyNumberFormat="1" applyBorder="1" applyAlignment="1">
      <alignment horizontal="center" vertical="center"/>
    </xf>
    <xf numFmtId="0" fontId="0" fillId="0" borderId="0" xfId="0" quotePrefix="1" applyBorder="1" applyAlignment="1">
      <alignment horizontal="center"/>
    </xf>
    <xf numFmtId="0" fontId="0" fillId="0" borderId="0" xfId="0" applyBorder="1" applyAlignment="1">
      <alignment horizontal="center" vertical="center"/>
    </xf>
    <xf numFmtId="164" fontId="15" fillId="2" borderId="22" xfId="2" applyFont="1" applyFill="1" applyBorder="1" applyAlignment="1">
      <alignment horizontal="center" vertical="center" wrapText="1"/>
    </xf>
    <xf numFmtId="0" fontId="0" fillId="0" borderId="22" xfId="0" applyBorder="1" applyAlignment="1">
      <alignment horizontal="center" vertical="center"/>
    </xf>
    <xf numFmtId="0" fontId="17" fillId="0" borderId="0" xfId="0" applyFont="1" applyAlignment="1" applyProtection="1"/>
    <xf numFmtId="0" fontId="0" fillId="0" borderId="0" xfId="0" applyFont="1" applyProtection="1"/>
    <xf numFmtId="0" fontId="18" fillId="0" borderId="0" xfId="0" applyFont="1" applyProtection="1"/>
    <xf numFmtId="0" fontId="19" fillId="3" borderId="0" xfId="0" applyFont="1" applyFill="1" applyBorder="1" applyAlignment="1" applyProtection="1">
      <alignment horizontal="left" vertical="center"/>
    </xf>
    <xf numFmtId="14" fontId="16" fillId="0" borderId="0" xfId="0" applyNumberFormat="1" applyFont="1" applyProtection="1"/>
    <xf numFmtId="0" fontId="16" fillId="0" borderId="0" xfId="0" applyNumberFormat="1" applyFont="1" applyProtection="1"/>
    <xf numFmtId="0" fontId="16" fillId="0" borderId="0" xfId="0" applyFont="1" applyAlignment="1" applyProtection="1">
      <alignment horizontal="left" vertical="center" wrapText="1"/>
    </xf>
    <xf numFmtId="0" fontId="16" fillId="0" borderId="0" xfId="0" applyFont="1" applyAlignment="1" applyProtection="1"/>
    <xf numFmtId="0" fontId="16" fillId="0" borderId="0" xfId="0" applyFont="1" applyAlignment="1" applyProtection="1">
      <alignment vertical="center" wrapText="1"/>
    </xf>
    <xf numFmtId="0" fontId="27" fillId="0" borderId="15" xfId="0" applyFont="1" applyBorder="1" applyAlignment="1" applyProtection="1">
      <alignment vertical="center" wrapText="1"/>
    </xf>
    <xf numFmtId="0" fontId="0" fillId="0" borderId="0" xfId="0" applyAlignment="1" applyProtection="1">
      <alignment horizontal="center" vertical="center" wrapText="1"/>
    </xf>
    <xf numFmtId="0" fontId="20" fillId="0" borderId="1" xfId="0" applyFont="1" applyFill="1" applyBorder="1" applyAlignment="1" applyProtection="1">
      <alignment horizontal="center" vertical="center" wrapText="1"/>
    </xf>
    <xf numFmtId="0" fontId="26" fillId="2" borderId="1" xfId="0" applyFont="1" applyFill="1" applyBorder="1" applyAlignment="1" applyProtection="1">
      <alignment horizontal="center" vertical="center" wrapText="1"/>
    </xf>
    <xf numFmtId="14" fontId="16" fillId="0" borderId="1" xfId="0" applyNumberFormat="1" applyFont="1" applyBorder="1" applyAlignment="1" applyProtection="1">
      <alignment horizontal="center" vertical="center"/>
      <protection locked="0"/>
    </xf>
    <xf numFmtId="0" fontId="16" fillId="0" borderId="1" xfId="0" applyFont="1" applyFill="1" applyBorder="1" applyAlignment="1" applyProtection="1">
      <alignment horizontal="center" vertical="center"/>
      <protection hidden="1"/>
    </xf>
    <xf numFmtId="0" fontId="30" fillId="5" borderId="0" xfId="0" applyFont="1" applyFill="1" applyAlignment="1">
      <alignment horizontal="center"/>
    </xf>
    <xf numFmtId="0" fontId="31" fillId="0" borderId="23" xfId="0" applyFont="1" applyBorder="1"/>
    <xf numFmtId="0" fontId="31" fillId="0" borderId="23" xfId="0" applyFont="1" applyBorder="1" applyAlignment="1">
      <alignment horizontal="center"/>
    </xf>
    <xf numFmtId="0" fontId="32" fillId="0" borderId="11" xfId="0" applyFont="1" applyBorder="1" applyAlignment="1" applyProtection="1">
      <alignment horizontal="center" vertical="center"/>
      <protection locked="0"/>
    </xf>
    <xf numFmtId="0" fontId="17" fillId="0" borderId="0" xfId="0" applyFont="1" applyAlignment="1" applyProtection="1">
      <alignment horizontal="center" vertical="center" wrapText="1"/>
    </xf>
    <xf numFmtId="0" fontId="2" fillId="4" borderId="5" xfId="0" applyFont="1" applyFill="1" applyBorder="1" applyAlignment="1" applyProtection="1">
      <alignment horizontal="center" vertical="center"/>
    </xf>
    <xf numFmtId="0" fontId="2" fillId="4" borderId="6" xfId="0" applyFont="1" applyFill="1" applyBorder="1" applyAlignment="1" applyProtection="1">
      <alignment horizontal="center" vertical="center"/>
    </xf>
    <xf numFmtId="0" fontId="2" fillId="4" borderId="21" xfId="0" applyFont="1" applyFill="1" applyBorder="1" applyAlignment="1" applyProtection="1">
      <alignment horizontal="center" vertical="center"/>
    </xf>
    <xf numFmtId="0" fontId="15" fillId="2" borderId="7" xfId="0" applyFont="1" applyFill="1" applyBorder="1" applyAlignment="1" applyProtection="1">
      <alignment horizontal="center" vertical="center"/>
    </xf>
    <xf numFmtId="0" fontId="15" fillId="2" borderId="8" xfId="0" applyFont="1" applyFill="1" applyBorder="1" applyAlignment="1" applyProtection="1">
      <alignment horizontal="center" vertical="center"/>
    </xf>
    <xf numFmtId="0" fontId="16" fillId="0" borderId="7"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6" fillId="0" borderId="8" xfId="0" applyFont="1" applyBorder="1" applyAlignment="1" applyProtection="1">
      <alignment horizontal="center" vertical="center"/>
      <protection locked="0"/>
    </xf>
    <xf numFmtId="0" fontId="16" fillId="0" borderId="7" xfId="0" applyFont="1" applyBorder="1" applyAlignment="1" applyProtection="1">
      <alignment horizontal="center" vertical="center"/>
    </xf>
    <xf numFmtId="0" fontId="16" fillId="0" borderId="9" xfId="0" applyFont="1" applyBorder="1" applyAlignment="1" applyProtection="1">
      <alignment horizontal="center" vertical="center"/>
    </xf>
    <xf numFmtId="0" fontId="16" fillId="0" borderId="8" xfId="0" applyFont="1" applyBorder="1" applyAlignment="1" applyProtection="1">
      <alignment horizontal="center" vertical="center"/>
    </xf>
    <xf numFmtId="0" fontId="26" fillId="2" borderId="7" xfId="0" applyFont="1" applyFill="1" applyBorder="1" applyAlignment="1" applyProtection="1">
      <alignment horizontal="center" vertical="center" wrapText="1"/>
    </xf>
    <xf numFmtId="0" fontId="27" fillId="0" borderId="16" xfId="0" applyFont="1" applyBorder="1" applyAlignment="1" applyProtection="1">
      <alignment horizontal="left" vertical="center" wrapText="1"/>
    </xf>
    <xf numFmtId="0" fontId="27" fillId="0" borderId="17" xfId="0" applyFont="1" applyBorder="1" applyAlignment="1" applyProtection="1">
      <alignment horizontal="left" vertical="center" wrapText="1"/>
    </xf>
    <xf numFmtId="0" fontId="27" fillId="0" borderId="12" xfId="0" applyFont="1" applyBorder="1" applyAlignment="1" applyProtection="1">
      <alignment horizontal="left" vertical="center" wrapText="1"/>
    </xf>
    <xf numFmtId="0" fontId="27" fillId="0" borderId="13" xfId="0" applyFont="1" applyBorder="1" applyAlignment="1" applyProtection="1">
      <alignment horizontal="left" vertical="center" wrapText="1"/>
    </xf>
    <xf numFmtId="0" fontId="27" fillId="0" borderId="14" xfId="0" applyFont="1" applyBorder="1" applyAlignment="1" applyProtection="1">
      <alignment horizontal="left" vertical="center" wrapText="1"/>
    </xf>
    <xf numFmtId="0" fontId="2" fillId="4" borderId="1" xfId="0" applyFont="1" applyFill="1" applyBorder="1" applyAlignment="1" applyProtection="1">
      <alignment horizontal="center" vertical="center" wrapText="1"/>
    </xf>
    <xf numFmtId="0" fontId="21" fillId="0" borderId="1" xfId="0" applyFont="1" applyBorder="1" applyAlignment="1" applyProtection="1">
      <alignment horizontal="left" vertical="center" wrapText="1"/>
    </xf>
    <xf numFmtId="0" fontId="27" fillId="0" borderId="1" xfId="0" applyFont="1" applyBorder="1" applyAlignment="1" applyProtection="1">
      <alignment horizontal="left" vertical="center" wrapText="1"/>
    </xf>
    <xf numFmtId="0" fontId="27" fillId="0" borderId="10" xfId="0" applyFont="1" applyBorder="1" applyAlignment="1" applyProtection="1">
      <alignment horizontal="left" vertical="center" wrapText="1"/>
    </xf>
    <xf numFmtId="0" fontId="27" fillId="0" borderId="11" xfId="0" applyFont="1" applyBorder="1" applyAlignment="1" applyProtection="1">
      <alignment horizontal="left" vertical="center" wrapText="1"/>
    </xf>
    <xf numFmtId="0" fontId="21" fillId="0" borderId="1" xfId="0" applyFont="1" applyFill="1" applyBorder="1" applyAlignment="1" applyProtection="1">
      <alignment horizontal="left" vertical="center" wrapText="1"/>
    </xf>
    <xf numFmtId="0" fontId="25" fillId="0" borderId="1" xfId="0" applyFont="1" applyFill="1" applyBorder="1" applyAlignment="1" applyProtection="1">
      <alignment horizontal="left" vertical="center" wrapText="1"/>
    </xf>
  </cellXfs>
  <cellStyles count="3">
    <cellStyle name="Hipervínculo" xfId="1" builtinId="8"/>
    <cellStyle name="Millares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14815</xdr:colOff>
      <xdr:row>0</xdr:row>
      <xdr:rowOff>142452</xdr:rowOff>
    </xdr:from>
    <xdr:to>
      <xdr:col>3</xdr:col>
      <xdr:colOff>228600</xdr:colOff>
      <xdr:row>0</xdr:row>
      <xdr:rowOff>609600</xdr:rowOff>
    </xdr:to>
    <xdr:pic>
      <xdr:nvPicPr>
        <xdr:cNvPr id="8" name="Imagen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r="11360" b="2174"/>
        <a:stretch>
          <a:fillRect/>
        </a:stretch>
      </xdr:blipFill>
      <xdr:spPr bwMode="auto">
        <a:xfrm>
          <a:off x="291040" y="142452"/>
          <a:ext cx="1871135" cy="467148"/>
        </a:xfrm>
        <a:prstGeom prst="rect">
          <a:avLst/>
        </a:prstGeom>
        <a:noFill/>
        <a:ln>
          <a:noFill/>
        </a:ln>
      </xdr:spPr>
    </xdr:pic>
    <xdr:clientData/>
  </xdr:twoCellAnchor>
  <xdr:twoCellAnchor editAs="oneCell">
    <xdr:from>
      <xdr:col>5</xdr:col>
      <xdr:colOff>1226397</xdr:colOff>
      <xdr:row>0</xdr:row>
      <xdr:rowOff>189230</xdr:rowOff>
    </xdr:from>
    <xdr:to>
      <xdr:col>8</xdr:col>
      <xdr:colOff>87207</xdr:colOff>
      <xdr:row>0</xdr:row>
      <xdr:rowOff>579755</xdr:rowOff>
    </xdr:to>
    <xdr:pic>
      <xdr:nvPicPr>
        <xdr:cNvPr id="9" name="Imagen 8">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922222" y="189230"/>
          <a:ext cx="1842135" cy="390525"/>
        </a:xfrm>
        <a:prstGeom prst="rect">
          <a:avLst/>
        </a:prstGeom>
        <a:noFill/>
        <a:ln>
          <a:noFill/>
        </a:ln>
      </xdr:spPr>
    </xdr:pic>
    <xdr:clientData/>
  </xdr:twoCellAnchor>
  <xdr:twoCellAnchor editAs="oneCell">
    <xdr:from>
      <xdr:col>12</xdr:col>
      <xdr:colOff>685800</xdr:colOff>
      <xdr:row>0</xdr:row>
      <xdr:rowOff>92075</xdr:rowOff>
    </xdr:from>
    <xdr:to>
      <xdr:col>13</xdr:col>
      <xdr:colOff>1239308</xdr:colOff>
      <xdr:row>1</xdr:row>
      <xdr:rowOff>89694</xdr:rowOff>
    </xdr:to>
    <xdr:pic>
      <xdr:nvPicPr>
        <xdr:cNvPr id="10" name="Imagen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658600" y="92075"/>
          <a:ext cx="1658408" cy="6572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1</xdr:row>
      <xdr:rowOff>143246</xdr:rowOff>
    </xdr:from>
    <xdr:to>
      <xdr:col>1</xdr:col>
      <xdr:colOff>1867958</xdr:colOff>
      <xdr:row>1</xdr:row>
      <xdr:rowOff>681302</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r="11360" b="2174"/>
        <a:stretch>
          <a:fillRect/>
        </a:stretch>
      </xdr:blipFill>
      <xdr:spPr bwMode="auto">
        <a:xfrm>
          <a:off x="535781" y="333746"/>
          <a:ext cx="1820333" cy="538056"/>
        </a:xfrm>
        <a:prstGeom prst="rect">
          <a:avLst/>
        </a:prstGeom>
        <a:noFill/>
        <a:ln>
          <a:noFill/>
        </a:ln>
      </xdr:spPr>
    </xdr:pic>
    <xdr:clientData/>
  </xdr:twoCellAnchor>
  <xdr:twoCellAnchor editAs="oneCell">
    <xdr:from>
      <xdr:col>4</xdr:col>
      <xdr:colOff>5898886</xdr:colOff>
      <xdr:row>1</xdr:row>
      <xdr:rowOff>47625</xdr:rowOff>
    </xdr:from>
    <xdr:to>
      <xdr:col>4</xdr:col>
      <xdr:colOff>7413361</xdr:colOff>
      <xdr:row>1</xdr:row>
      <xdr:rowOff>703792</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68542" y="238125"/>
          <a:ext cx="1514475" cy="656167"/>
        </a:xfrm>
        <a:prstGeom prst="rect">
          <a:avLst/>
        </a:prstGeom>
        <a:noFill/>
        <a:ln>
          <a:noFill/>
        </a:ln>
      </xdr:spPr>
    </xdr:pic>
    <xdr:clientData/>
  </xdr:twoCellAnchor>
  <xdr:twoCellAnchor editAs="oneCell">
    <xdr:from>
      <xdr:col>4</xdr:col>
      <xdr:colOff>595312</xdr:colOff>
      <xdr:row>1</xdr:row>
      <xdr:rowOff>119062</xdr:rowOff>
    </xdr:from>
    <xdr:to>
      <xdr:col>4</xdr:col>
      <xdr:colOff>2440622</xdr:colOff>
      <xdr:row>1</xdr:row>
      <xdr:rowOff>509587</xdr:rowOff>
    </xdr:to>
    <xdr:pic>
      <xdr:nvPicPr>
        <xdr:cNvPr id="9" name="Imagen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64968" y="309562"/>
          <a:ext cx="1845310" cy="3905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3155156</xdr:colOff>
      <xdr:row>0</xdr:row>
      <xdr:rowOff>202406</xdr:rowOff>
    </xdr:from>
    <xdr:to>
      <xdr:col>1</xdr:col>
      <xdr:colOff>5000466</xdr:colOff>
      <xdr:row>0</xdr:row>
      <xdr:rowOff>592931</xdr:rowOff>
    </xdr:to>
    <xdr:pic>
      <xdr:nvPicPr>
        <xdr:cNvPr id="4" name="Imagen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12344" y="202406"/>
          <a:ext cx="1845310" cy="390525"/>
        </a:xfrm>
        <a:prstGeom prst="rect">
          <a:avLst/>
        </a:prstGeom>
        <a:noFill/>
        <a:ln>
          <a:noFill/>
        </a:ln>
      </xdr:spPr>
    </xdr:pic>
    <xdr:clientData/>
  </xdr:twoCellAnchor>
  <xdr:twoCellAnchor editAs="oneCell">
    <xdr:from>
      <xdr:col>0</xdr:col>
      <xdr:colOff>285750</xdr:colOff>
      <xdr:row>0</xdr:row>
      <xdr:rowOff>107527</xdr:rowOff>
    </xdr:from>
    <xdr:to>
      <xdr:col>1</xdr:col>
      <xdr:colOff>1748895</xdr:colOff>
      <xdr:row>0</xdr:row>
      <xdr:rowOff>645583</xdr:rowOff>
    </xdr:to>
    <xdr:pic>
      <xdr:nvPicPr>
        <xdr:cNvPr id="6" name="Imagen 5">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r="11360" b="2174"/>
        <a:stretch>
          <a:fillRect/>
        </a:stretch>
      </xdr:blipFill>
      <xdr:spPr bwMode="auto">
        <a:xfrm>
          <a:off x="285750" y="107527"/>
          <a:ext cx="1820333" cy="538056"/>
        </a:xfrm>
        <a:prstGeom prst="rect">
          <a:avLst/>
        </a:prstGeom>
        <a:noFill/>
        <a:ln>
          <a:noFill/>
        </a:ln>
      </xdr:spPr>
    </xdr:pic>
    <xdr:clientData/>
  </xdr:twoCellAnchor>
  <xdr:twoCellAnchor editAs="oneCell">
    <xdr:from>
      <xdr:col>1</xdr:col>
      <xdr:colOff>6851385</xdr:colOff>
      <xdr:row>0</xdr:row>
      <xdr:rowOff>95249</xdr:rowOff>
    </xdr:from>
    <xdr:to>
      <xdr:col>1</xdr:col>
      <xdr:colOff>8365860</xdr:colOff>
      <xdr:row>0</xdr:row>
      <xdr:rowOff>751416</xdr:rowOff>
    </xdr:to>
    <xdr:pic>
      <xdr:nvPicPr>
        <xdr:cNvPr id="7" name="Imagen 6">
          <a:extLst>
            <a:ext uri="{FF2B5EF4-FFF2-40B4-BE49-F238E27FC236}">
              <a16:creationId xmlns:a16="http://schemas.microsoft.com/office/drawing/2014/main" id="{00000000-0008-0000-02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08573" y="95249"/>
          <a:ext cx="1514475" cy="65616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HORT030/GRP/INTEGRACION%20DE%20DISCAPACITADOS/MUJERES%20MRR/PIC/2541FO1%20Anexo%20II-A%20Relacion%20de%20personas%20contratad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II-A (V.1)"/>
      <sheetName val="Información Protección de datos"/>
      <sheetName val="Hoja1"/>
      <sheetName val="Hoja2"/>
      <sheetName val="Tablas"/>
    </sheetNames>
    <sheetDataSet>
      <sheetData sheetId="0" refreshError="1"/>
      <sheetData sheetId="1" refreshError="1"/>
      <sheetData sheetId="2">
        <row r="1">
          <cell r="A1" t="str">
            <v>PROGRAMA</v>
          </cell>
          <cell r="F1">
            <v>0</v>
          </cell>
        </row>
        <row r="2">
          <cell r="A2" t="str">
            <v>Incentivos para la conversión de contratos temporales y formativos en indefinidos</v>
          </cell>
          <cell r="B2">
            <v>109</v>
          </cell>
          <cell r="F2" t="e">
            <v>#N/A</v>
          </cell>
        </row>
        <row r="3">
          <cell r="A3" t="str">
            <v>Incentivos para la conversión de contratos temporales y formativos en indefinidos</v>
          </cell>
        </row>
        <row r="4">
          <cell r="A4" t="str">
            <v>Incentivos para la conversión de contratos temporales y formativos en indefinidos</v>
          </cell>
        </row>
        <row r="5">
          <cell r="A5" t="str">
            <v>Incentivos para la conversión de contratos temporales y formativos en indefinidos</v>
          </cell>
        </row>
        <row r="6">
          <cell r="A6" t="str">
            <v>Incentivos para la conversión de contratos temporales y formativos en indefinidos</v>
          </cell>
        </row>
        <row r="7">
          <cell r="A7" t="str">
            <v>Incentivos para la conversión de contratos temporales y formativos en indefinidos</v>
          </cell>
        </row>
        <row r="8">
          <cell r="A8" t="str">
            <v>Incentivos para la contratación indefinida inicial</v>
          </cell>
        </row>
        <row r="9">
          <cell r="A9" t="str">
            <v>Incentivos para la contratación indefinida inicial</v>
          </cell>
        </row>
        <row r="10">
          <cell r="A10" t="str">
            <v>Incentivos para la contratación indefinida inicial</v>
          </cell>
        </row>
        <row r="11">
          <cell r="A11" t="str">
            <v>Incentivos para la contratación indefinida inicial</v>
          </cell>
        </row>
        <row r="12">
          <cell r="A12" t="str">
            <v>Incentivos para la contratación indefinida inicial</v>
          </cell>
        </row>
        <row r="13">
          <cell r="A13" t="str">
            <v>Incentivos para la contratación indefinida inicial</v>
          </cell>
        </row>
      </sheetData>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protecciondatoseeh@madrid.org" TargetMode="External"/><Relationship Id="rId1" Type="http://schemas.openxmlformats.org/officeDocument/2006/relationships/hyperlink" Target="http://www.comunidad.madrid/centros" TargetMode="Externa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M302"/>
  <sheetViews>
    <sheetView showGridLines="0" tabSelected="1" zoomScale="80" zoomScaleNormal="80" workbookViewId="0">
      <pane ySplit="8" topLeftCell="A9" activePane="bottomLeft" state="frozen"/>
      <selection pane="bottomLeft" activeCell="N9" sqref="N9"/>
    </sheetView>
  </sheetViews>
  <sheetFormatPr baseColWidth="10" defaultColWidth="11.5703125" defaultRowHeight="15" x14ac:dyDescent="0.25"/>
  <cols>
    <col min="1" max="1" width="4.140625" style="28" customWidth="1"/>
    <col min="2" max="2" width="10" style="29" customWidth="1"/>
    <col min="3" max="3" width="14.85546875" style="29" customWidth="1"/>
    <col min="4" max="4" width="19.5703125" style="29" customWidth="1"/>
    <col min="5" max="6" width="21.85546875" style="29" customWidth="1"/>
    <col min="7" max="8" width="11.42578125" style="29"/>
    <col min="9" max="9" width="11.5703125" style="29"/>
    <col min="10" max="10" width="11.42578125" style="29"/>
    <col min="11" max="11" width="13.140625" style="29" customWidth="1"/>
    <col min="12" max="12" width="13.28515625" style="29" customWidth="1"/>
    <col min="13" max="13" width="16.5703125" style="32" customWidth="1"/>
    <col min="14" max="14" width="20.7109375" style="29" customWidth="1"/>
    <col min="15" max="16" width="11.5703125" style="28" hidden="1" customWidth="1"/>
    <col min="17" max="17" width="8.28515625" style="32" hidden="1" customWidth="1"/>
    <col min="18" max="18" width="5.7109375" style="32" hidden="1" customWidth="1"/>
    <col min="19" max="19" width="11.5703125" style="32" hidden="1" customWidth="1"/>
    <col min="20" max="20" width="3" style="32" hidden="1" customWidth="1"/>
    <col min="21" max="21" width="4.28515625" style="32" hidden="1" customWidth="1"/>
    <col min="22" max="22" width="4.7109375" style="32" hidden="1" customWidth="1"/>
    <col min="23" max="24" width="11.5703125" style="32" hidden="1" customWidth="1"/>
    <col min="25" max="25" width="11.7109375" style="32" hidden="1" customWidth="1"/>
    <col min="26" max="26" width="5.42578125" style="32" hidden="1" customWidth="1"/>
    <col min="27" max="27" width="11.5703125" style="32" hidden="1" customWidth="1"/>
    <col min="28" max="28" width="15.7109375" hidden="1" customWidth="1"/>
    <col min="29" max="31" width="11.5703125" style="32" hidden="1" customWidth="1"/>
    <col min="32" max="39" width="0" style="32" hidden="1" customWidth="1"/>
    <col min="40" max="16384" width="11.5703125" style="32"/>
  </cols>
  <sheetData>
    <row r="1" spans="2:39" ht="51.75" customHeight="1" x14ac:dyDescent="0.25">
      <c r="B1" s="28"/>
      <c r="M1" s="30"/>
      <c r="O1" s="29"/>
      <c r="P1" s="29"/>
      <c r="Q1" s="31"/>
      <c r="R1" s="31"/>
      <c r="S1" s="31"/>
      <c r="T1" s="31"/>
      <c r="U1" s="31"/>
      <c r="V1" s="31"/>
      <c r="W1" s="31"/>
      <c r="X1" s="31"/>
    </row>
    <row r="2" spans="2:39" ht="42" customHeight="1" x14ac:dyDescent="0.25">
      <c r="B2" s="63" t="s">
        <v>93</v>
      </c>
      <c r="C2" s="63"/>
      <c r="D2" s="63"/>
      <c r="E2" s="63"/>
      <c r="F2" s="63"/>
      <c r="G2" s="63"/>
      <c r="H2" s="63"/>
      <c r="I2" s="63"/>
      <c r="J2" s="63"/>
      <c r="K2" s="63"/>
      <c r="L2" s="63"/>
      <c r="M2" s="63"/>
      <c r="N2" s="63"/>
      <c r="O2" s="44"/>
      <c r="P2" s="44"/>
      <c r="Q2" s="44"/>
      <c r="R2" s="44"/>
      <c r="S2" s="44"/>
      <c r="T2" s="31"/>
      <c r="U2" s="31"/>
      <c r="V2" s="31"/>
      <c r="W2" s="31"/>
      <c r="X2" s="31"/>
    </row>
    <row r="3" spans="2:39" x14ac:dyDescent="0.25">
      <c r="B3" s="67" t="s">
        <v>57</v>
      </c>
      <c r="C3" s="68"/>
      <c r="D3" s="69"/>
      <c r="E3" s="70"/>
      <c r="F3" s="70"/>
      <c r="G3" s="71"/>
      <c r="M3" s="30"/>
      <c r="O3" s="29"/>
      <c r="P3" s="29"/>
      <c r="Q3" s="31"/>
      <c r="R3" s="31"/>
      <c r="S3" s="31"/>
      <c r="T3" s="31"/>
      <c r="U3" s="31"/>
      <c r="V3" s="31"/>
      <c r="W3" s="31"/>
      <c r="X3" s="31"/>
    </row>
    <row r="4" spans="2:39" ht="13.9" customHeight="1" x14ac:dyDescent="0.25">
      <c r="B4" s="67" t="s">
        <v>69</v>
      </c>
      <c r="C4" s="68"/>
      <c r="D4" s="69"/>
      <c r="E4" s="70"/>
      <c r="F4" s="70"/>
      <c r="G4" s="71"/>
      <c r="M4" s="30"/>
      <c r="O4" s="29"/>
      <c r="P4" s="29"/>
      <c r="Q4" s="31"/>
      <c r="R4" s="31"/>
      <c r="S4" s="31"/>
      <c r="T4" s="31"/>
      <c r="AL4" s="59" t="s">
        <v>94</v>
      </c>
      <c r="AM4" s="59" t="s">
        <v>95</v>
      </c>
    </row>
    <row r="5" spans="2:39" ht="15" customHeight="1" x14ac:dyDescent="0.25">
      <c r="B5" s="67" t="s">
        <v>56</v>
      </c>
      <c r="C5" s="68"/>
      <c r="D5" s="72" t="s">
        <v>120</v>
      </c>
      <c r="E5" s="73"/>
      <c r="F5" s="73"/>
      <c r="G5" s="74"/>
      <c r="M5" s="30"/>
      <c r="O5" s="29"/>
      <c r="P5" s="29"/>
      <c r="Q5" s="31"/>
      <c r="R5" s="31"/>
      <c r="S5" s="31"/>
      <c r="T5" s="31"/>
      <c r="AL5" s="60">
        <v>0</v>
      </c>
      <c r="AM5" s="61" t="s">
        <v>96</v>
      </c>
    </row>
    <row r="6" spans="2:39" ht="15.75" thickBot="1" x14ac:dyDescent="0.3">
      <c r="B6" s="28"/>
      <c r="M6" s="30"/>
      <c r="O6" s="29"/>
      <c r="P6" s="29"/>
      <c r="Q6" s="31"/>
      <c r="R6" s="31"/>
      <c r="S6" s="31"/>
      <c r="T6" s="31"/>
      <c r="AL6" s="60">
        <v>1</v>
      </c>
      <c r="AM6" s="61" t="s">
        <v>97</v>
      </c>
    </row>
    <row r="7" spans="2:39" ht="15.75" thickBot="1" x14ac:dyDescent="0.3">
      <c r="B7" s="64" t="s">
        <v>68</v>
      </c>
      <c r="C7" s="65"/>
      <c r="D7" s="65"/>
      <c r="E7" s="65"/>
      <c r="F7" s="65"/>
      <c r="G7" s="65"/>
      <c r="H7" s="65"/>
      <c r="I7" s="65"/>
      <c r="J7" s="65"/>
      <c r="K7" s="65"/>
      <c r="L7" s="65"/>
      <c r="M7" s="65"/>
      <c r="N7" s="66"/>
      <c r="AL7" s="60">
        <v>2</v>
      </c>
      <c r="AM7" s="61" t="s">
        <v>98</v>
      </c>
    </row>
    <row r="8" spans="2:39" ht="30.75" thickBot="1" x14ac:dyDescent="0.3">
      <c r="B8" s="33" t="s">
        <v>0</v>
      </c>
      <c r="C8" s="34" t="s">
        <v>59</v>
      </c>
      <c r="D8" s="34" t="s">
        <v>60</v>
      </c>
      <c r="E8" s="34" t="s">
        <v>61</v>
      </c>
      <c r="F8" s="34" t="s">
        <v>62</v>
      </c>
      <c r="G8" s="34" t="s">
        <v>41</v>
      </c>
      <c r="H8" s="34" t="s">
        <v>39</v>
      </c>
      <c r="I8" s="34" t="s">
        <v>63</v>
      </c>
      <c r="J8" s="34" t="s">
        <v>1</v>
      </c>
      <c r="K8" s="34" t="s">
        <v>43</v>
      </c>
      <c r="L8" s="34" t="s">
        <v>44</v>
      </c>
      <c r="M8" s="34" t="s">
        <v>67</v>
      </c>
      <c r="N8" s="35" t="s">
        <v>42</v>
      </c>
      <c r="R8" s="32" t="s">
        <v>74</v>
      </c>
      <c r="S8" s="32" t="s">
        <v>75</v>
      </c>
      <c r="W8" s="32" t="s">
        <v>76</v>
      </c>
      <c r="X8" s="32" t="s">
        <v>77</v>
      </c>
      <c r="Y8" s="32" t="s">
        <v>78</v>
      </c>
      <c r="Z8" s="32" t="s">
        <v>79</v>
      </c>
      <c r="AB8" t="s">
        <v>119</v>
      </c>
      <c r="AL8" s="60">
        <v>3</v>
      </c>
      <c r="AM8" s="61" t="s">
        <v>99</v>
      </c>
    </row>
    <row r="9" spans="2:39" x14ac:dyDescent="0.25">
      <c r="B9" s="26"/>
      <c r="C9" s="62"/>
      <c r="D9" s="26"/>
      <c r="E9" s="26"/>
      <c r="F9" s="26"/>
      <c r="G9" s="26"/>
      <c r="H9" s="26"/>
      <c r="I9" s="27"/>
      <c r="J9" s="26"/>
      <c r="K9" s="57"/>
      <c r="L9" s="57"/>
      <c r="M9" s="58" t="str">
        <f>IF(OR(K9="",L9="",ISERROR(DATEVALUE(TEXT(L9,"DD/MM/AA"))),ISERROR(DATEVALUE(TEXT(K9,"DD/MM/AA")))),"",R9)</f>
        <v/>
      </c>
      <c r="N9" s="26"/>
      <c r="O9" s="47" t="s">
        <v>70</v>
      </c>
      <c r="P9" s="45"/>
      <c r="Q9" s="45"/>
      <c r="R9" s="28">
        <f>IF(OR(K9="",L9=""),0,+Y9+Z9)</f>
        <v>0</v>
      </c>
      <c r="S9" s="48" t="str">
        <f>IF(L9="","",IF(AND(MONTH(L9)= 2,DAY(L9)=DAY(EOMONTH(L9,0))),L9+1,L9))</f>
        <v/>
      </c>
      <c r="T9" s="28">
        <f>DAY(EOMONTH(L9,0))</f>
        <v>31</v>
      </c>
      <c r="U9" s="28">
        <f>MONTH(L9)</f>
        <v>1</v>
      </c>
      <c r="V9" s="28">
        <f>DAY(L9)</f>
        <v>0</v>
      </c>
      <c r="W9" s="48" t="str">
        <f>IF(K9="","",+EOMONTH(K9,-1)+1)</f>
        <v/>
      </c>
      <c r="X9" s="48" t="str">
        <f>IF(L9="","",IF(EOMONTH(L9,0)=L9,EOMONTH(L9,0),EOMONTH(L9,-1)))</f>
        <v/>
      </c>
      <c r="Y9" s="49">
        <f>IF(OR(K9="",L9=""),0,ROUND(DAYS360(W9,X9)/30,0)*30)</f>
        <v>0</v>
      </c>
      <c r="Z9" s="49">
        <f>IF(OR(K9="",L9=""),0,IF(EOMONTH(L9,0)=L9,0, DAY(L9))-DAY(K9)+1)</f>
        <v>0</v>
      </c>
      <c r="AB9" t="b">
        <f t="shared" ref="AB9:AB72" si="0">IF(ISNUMBER(VALUE(LEFT(C9)))=TRUE,IF(LEFT(C9,8)&amp;VLOOKUP(MOD(VALUE(LEFT(C9,8)),23),LetrasNIF,2,0)=C9,TRUE,FALSE),IF(LEFT(C9)="X",IF(LEFT(C9,8)&amp;VLOOKUP(MOD(MID(C9,2,7),23),LetrasNIF,2,0)=C9,TRUE,FALSE),IF(LEFT(C9)="Y",IF(LEFT(C9,8)&amp;VLOOKUP(MOD(1&amp;MID(C9,2,7),23),LetrasNIF,2,0)=C9,TRUE,FALSE),IF(LEFT(C9)="Z",IF(LEFT(C9,8)&amp;VLOOKUP(MOD(2&amp;MID(C9,2,7),23),LetrasNIF,2,0)=C9,TRUE,FALSE)))))</f>
        <v>0</v>
      </c>
      <c r="AL9" s="60">
        <v>4</v>
      </c>
      <c r="AM9" s="61" t="s">
        <v>100</v>
      </c>
    </row>
    <row r="10" spans="2:39" x14ac:dyDescent="0.25">
      <c r="B10" s="25"/>
      <c r="C10" s="62"/>
      <c r="D10" s="25"/>
      <c r="E10" s="25"/>
      <c r="F10" s="25"/>
      <c r="G10" s="25"/>
      <c r="H10" s="25"/>
      <c r="I10" s="27"/>
      <c r="J10" s="25"/>
      <c r="K10" s="57"/>
      <c r="L10" s="57"/>
      <c r="M10" s="58" t="str">
        <f t="shared" ref="M10:M73" si="1">IF(OR(K10="",L10=""),"",R10)</f>
        <v/>
      </c>
      <c r="N10" s="25"/>
      <c r="O10" s="45"/>
      <c r="P10" s="45"/>
      <c r="R10" s="28">
        <f t="shared" ref="R10:R73" si="2">IF(OR(K10="",L10=""),0,+Y10+Z10)</f>
        <v>0</v>
      </c>
      <c r="S10" s="48" t="str">
        <f t="shared" ref="S10:S73" si="3">IF(L10="","",IF(AND(MONTH(L10)= 2,DAY(L10)=DAY(EOMONTH(L10,0))),L10+1,L10))</f>
        <v/>
      </c>
      <c r="T10" s="28">
        <f t="shared" ref="T10:T73" si="4">DAY(EOMONTH(L10,0))</f>
        <v>31</v>
      </c>
      <c r="U10" s="28">
        <f t="shared" ref="U10:U73" si="5">MONTH(L10)</f>
        <v>1</v>
      </c>
      <c r="V10" s="28">
        <f t="shared" ref="V10:V73" si="6">DAY(L10)</f>
        <v>0</v>
      </c>
      <c r="W10" s="48" t="str">
        <f t="shared" ref="W10:W73" si="7">IF(K10="","",+EOMONTH(K10,-1)+1)</f>
        <v/>
      </c>
      <c r="X10" s="48" t="str">
        <f t="shared" ref="X10:X73" si="8">IF(L10="","",IF(EOMONTH(L10,0)=L10,EOMONTH(L10,0),EOMONTH(L10,-1)))</f>
        <v/>
      </c>
      <c r="Y10" s="49">
        <f t="shared" ref="Y10:Y73" si="9">IF(OR(K10="",L10=""),0,ROUND(DAYS360(W10,X10)/30,0)*30)</f>
        <v>0</v>
      </c>
      <c r="Z10" s="49">
        <f t="shared" ref="Z10:Z73" si="10">IF(OR(K10="",L10=""),0,IF(EOMONTH(L10,0)=L10,0, DAY(L10))-DAY(K10)+1)</f>
        <v>0</v>
      </c>
      <c r="AB10" t="b">
        <f t="shared" si="0"/>
        <v>0</v>
      </c>
      <c r="AL10" s="60">
        <v>5</v>
      </c>
      <c r="AM10" s="61" t="s">
        <v>101</v>
      </c>
    </row>
    <row r="11" spans="2:39" x14ac:dyDescent="0.25">
      <c r="B11" s="25"/>
      <c r="C11" s="62"/>
      <c r="D11" s="25"/>
      <c r="E11" s="25"/>
      <c r="F11" s="25"/>
      <c r="G11" s="25"/>
      <c r="H11" s="25"/>
      <c r="I11" s="27"/>
      <c r="J11" s="25"/>
      <c r="K11" s="57"/>
      <c r="L11" s="57"/>
      <c r="M11" s="58" t="str">
        <f t="shared" si="1"/>
        <v/>
      </c>
      <c r="N11" s="25"/>
      <c r="O11" s="45"/>
      <c r="P11" s="45"/>
      <c r="R11" s="28">
        <f t="shared" si="2"/>
        <v>0</v>
      </c>
      <c r="S11" s="48" t="str">
        <f t="shared" si="3"/>
        <v/>
      </c>
      <c r="T11" s="28">
        <f t="shared" si="4"/>
        <v>31</v>
      </c>
      <c r="U11" s="28">
        <f t="shared" si="5"/>
        <v>1</v>
      </c>
      <c r="V11" s="28">
        <f t="shared" si="6"/>
        <v>0</v>
      </c>
      <c r="W11" s="48" t="str">
        <f t="shared" si="7"/>
        <v/>
      </c>
      <c r="X11" s="48" t="str">
        <f t="shared" si="8"/>
        <v/>
      </c>
      <c r="Y11" s="49">
        <f t="shared" si="9"/>
        <v>0</v>
      </c>
      <c r="Z11" s="49">
        <f t="shared" si="10"/>
        <v>0</v>
      </c>
      <c r="AB11" t="b">
        <f t="shared" si="0"/>
        <v>0</v>
      </c>
      <c r="AL11" s="60">
        <v>6</v>
      </c>
      <c r="AM11" s="61" t="s">
        <v>102</v>
      </c>
    </row>
    <row r="12" spans="2:39" x14ac:dyDescent="0.25">
      <c r="B12" s="25"/>
      <c r="C12" s="62"/>
      <c r="D12" s="25"/>
      <c r="E12" s="25"/>
      <c r="F12" s="25"/>
      <c r="G12" s="25"/>
      <c r="H12" s="25"/>
      <c r="I12" s="27"/>
      <c r="J12" s="25"/>
      <c r="K12" s="57"/>
      <c r="L12" s="57"/>
      <c r="M12" s="58" t="str">
        <f t="shared" si="1"/>
        <v/>
      </c>
      <c r="N12" s="25"/>
      <c r="O12" s="45"/>
      <c r="P12" s="45"/>
      <c r="R12" s="28">
        <f t="shared" si="2"/>
        <v>0</v>
      </c>
      <c r="S12" s="48" t="str">
        <f t="shared" si="3"/>
        <v/>
      </c>
      <c r="T12" s="28">
        <f t="shared" si="4"/>
        <v>31</v>
      </c>
      <c r="U12" s="28">
        <f t="shared" si="5"/>
        <v>1</v>
      </c>
      <c r="V12" s="28">
        <f t="shared" si="6"/>
        <v>0</v>
      </c>
      <c r="W12" s="48" t="str">
        <f t="shared" si="7"/>
        <v/>
      </c>
      <c r="X12" s="48" t="str">
        <f t="shared" si="8"/>
        <v/>
      </c>
      <c r="Y12" s="49">
        <f t="shared" si="9"/>
        <v>0</v>
      </c>
      <c r="Z12" s="49">
        <f t="shared" si="10"/>
        <v>0</v>
      </c>
      <c r="AB12" t="b">
        <f t="shared" si="0"/>
        <v>0</v>
      </c>
      <c r="AL12" s="60">
        <v>7</v>
      </c>
      <c r="AM12" s="61" t="s">
        <v>103</v>
      </c>
    </row>
    <row r="13" spans="2:39" x14ac:dyDescent="0.25">
      <c r="B13" s="25"/>
      <c r="C13" s="62"/>
      <c r="D13" s="25"/>
      <c r="E13" s="25"/>
      <c r="F13" s="25"/>
      <c r="G13" s="25"/>
      <c r="H13" s="25"/>
      <c r="I13" s="27"/>
      <c r="J13" s="25"/>
      <c r="K13" s="57"/>
      <c r="L13" s="57"/>
      <c r="M13" s="58" t="str">
        <f t="shared" si="1"/>
        <v/>
      </c>
      <c r="N13" s="25"/>
      <c r="O13" s="45"/>
      <c r="P13" s="46" t="s">
        <v>71</v>
      </c>
      <c r="R13" s="28">
        <f t="shared" si="2"/>
        <v>0</v>
      </c>
      <c r="S13" s="48" t="str">
        <f t="shared" si="3"/>
        <v/>
      </c>
      <c r="T13" s="28">
        <f t="shared" si="4"/>
        <v>31</v>
      </c>
      <c r="U13" s="28">
        <f t="shared" si="5"/>
        <v>1</v>
      </c>
      <c r="V13" s="28">
        <f t="shared" si="6"/>
        <v>0</v>
      </c>
      <c r="W13" s="48" t="str">
        <f t="shared" si="7"/>
        <v/>
      </c>
      <c r="X13" s="48" t="str">
        <f t="shared" si="8"/>
        <v/>
      </c>
      <c r="Y13" s="49">
        <f t="shared" si="9"/>
        <v>0</v>
      </c>
      <c r="Z13" s="49">
        <f t="shared" si="10"/>
        <v>0</v>
      </c>
      <c r="AB13" t="b">
        <f t="shared" si="0"/>
        <v>0</v>
      </c>
      <c r="AL13" s="60">
        <v>8</v>
      </c>
      <c r="AM13" s="61" t="s">
        <v>104</v>
      </c>
    </row>
    <row r="14" spans="2:39" x14ac:dyDescent="0.25">
      <c r="B14" s="25"/>
      <c r="C14" s="62"/>
      <c r="D14" s="25"/>
      <c r="E14" s="25"/>
      <c r="F14" s="25"/>
      <c r="G14" s="25"/>
      <c r="H14" s="25"/>
      <c r="I14" s="27"/>
      <c r="J14" s="25"/>
      <c r="K14" s="57"/>
      <c r="L14" s="57"/>
      <c r="M14" s="58" t="str">
        <f t="shared" si="1"/>
        <v/>
      </c>
      <c r="N14" s="25"/>
      <c r="O14" s="45"/>
      <c r="P14" s="46" t="s">
        <v>72</v>
      </c>
      <c r="R14" s="28">
        <f t="shared" si="2"/>
        <v>0</v>
      </c>
      <c r="S14" s="48" t="str">
        <f t="shared" si="3"/>
        <v/>
      </c>
      <c r="T14" s="28">
        <f t="shared" si="4"/>
        <v>31</v>
      </c>
      <c r="U14" s="28">
        <f t="shared" si="5"/>
        <v>1</v>
      </c>
      <c r="V14" s="28">
        <f t="shared" si="6"/>
        <v>0</v>
      </c>
      <c r="W14" s="48" t="str">
        <f t="shared" si="7"/>
        <v/>
      </c>
      <c r="X14" s="48" t="str">
        <f t="shared" si="8"/>
        <v/>
      </c>
      <c r="Y14" s="49">
        <f t="shared" si="9"/>
        <v>0</v>
      </c>
      <c r="Z14" s="49">
        <f t="shared" si="10"/>
        <v>0</v>
      </c>
      <c r="AB14" t="b">
        <f t="shared" si="0"/>
        <v>0</v>
      </c>
      <c r="AL14" s="60">
        <v>9</v>
      </c>
      <c r="AM14" s="61" t="s">
        <v>105</v>
      </c>
    </row>
    <row r="15" spans="2:39" x14ac:dyDescent="0.25">
      <c r="B15" s="25"/>
      <c r="C15" s="62"/>
      <c r="D15" s="25"/>
      <c r="E15" s="25"/>
      <c r="F15" s="25"/>
      <c r="G15" s="25"/>
      <c r="H15" s="25"/>
      <c r="I15" s="27"/>
      <c r="J15" s="25"/>
      <c r="K15" s="57"/>
      <c r="L15" s="57"/>
      <c r="M15" s="58" t="str">
        <f t="shared" si="1"/>
        <v/>
      </c>
      <c r="N15" s="25"/>
      <c r="O15" s="45"/>
      <c r="P15" s="46" t="s">
        <v>73</v>
      </c>
      <c r="R15" s="28">
        <f t="shared" si="2"/>
        <v>0</v>
      </c>
      <c r="S15" s="48" t="str">
        <f t="shared" si="3"/>
        <v/>
      </c>
      <c r="T15" s="28">
        <f t="shared" si="4"/>
        <v>31</v>
      </c>
      <c r="U15" s="28">
        <f t="shared" si="5"/>
        <v>1</v>
      </c>
      <c r="V15" s="28">
        <f t="shared" si="6"/>
        <v>0</v>
      </c>
      <c r="W15" s="48" t="str">
        <f t="shared" si="7"/>
        <v/>
      </c>
      <c r="X15" s="48" t="str">
        <f t="shared" si="8"/>
        <v/>
      </c>
      <c r="Y15" s="49">
        <f t="shared" si="9"/>
        <v>0</v>
      </c>
      <c r="Z15" s="49">
        <f t="shared" si="10"/>
        <v>0</v>
      </c>
      <c r="AB15" t="b">
        <f t="shared" si="0"/>
        <v>0</v>
      </c>
      <c r="AL15" s="60">
        <v>10</v>
      </c>
      <c r="AM15" s="61" t="s">
        <v>106</v>
      </c>
    </row>
    <row r="16" spans="2:39" x14ac:dyDescent="0.25">
      <c r="B16" s="25"/>
      <c r="C16" s="62"/>
      <c r="D16" s="25"/>
      <c r="E16" s="25"/>
      <c r="F16" s="25"/>
      <c r="G16" s="25"/>
      <c r="H16" s="25"/>
      <c r="I16" s="27"/>
      <c r="J16" s="25"/>
      <c r="K16" s="57"/>
      <c r="L16" s="57"/>
      <c r="M16" s="58" t="str">
        <f t="shared" si="1"/>
        <v/>
      </c>
      <c r="N16" s="25"/>
      <c r="R16" s="28">
        <f t="shared" si="2"/>
        <v>0</v>
      </c>
      <c r="S16" s="48" t="str">
        <f t="shared" si="3"/>
        <v/>
      </c>
      <c r="T16" s="28">
        <f t="shared" si="4"/>
        <v>31</v>
      </c>
      <c r="U16" s="28">
        <f t="shared" si="5"/>
        <v>1</v>
      </c>
      <c r="V16" s="28">
        <f t="shared" si="6"/>
        <v>0</v>
      </c>
      <c r="W16" s="48" t="str">
        <f t="shared" si="7"/>
        <v/>
      </c>
      <c r="X16" s="48" t="str">
        <f t="shared" si="8"/>
        <v/>
      </c>
      <c r="Y16" s="49">
        <f t="shared" si="9"/>
        <v>0</v>
      </c>
      <c r="Z16" s="49">
        <f t="shared" si="10"/>
        <v>0</v>
      </c>
      <c r="AB16" t="b">
        <f t="shared" si="0"/>
        <v>0</v>
      </c>
      <c r="AL16" s="60">
        <v>11</v>
      </c>
      <c r="AM16" s="61" t="s">
        <v>107</v>
      </c>
    </row>
    <row r="17" spans="2:39" x14ac:dyDescent="0.25">
      <c r="B17" s="25"/>
      <c r="C17" s="62"/>
      <c r="D17" s="25"/>
      <c r="E17" s="25"/>
      <c r="F17" s="25"/>
      <c r="G17" s="25"/>
      <c r="H17" s="25"/>
      <c r="I17" s="27"/>
      <c r="J17" s="25"/>
      <c r="K17" s="57"/>
      <c r="L17" s="57"/>
      <c r="M17" s="58" t="str">
        <f t="shared" si="1"/>
        <v/>
      </c>
      <c r="N17" s="25"/>
      <c r="R17" s="28">
        <f t="shared" si="2"/>
        <v>0</v>
      </c>
      <c r="S17" s="48" t="str">
        <f t="shared" si="3"/>
        <v/>
      </c>
      <c r="T17" s="28">
        <f t="shared" si="4"/>
        <v>31</v>
      </c>
      <c r="U17" s="28">
        <f t="shared" si="5"/>
        <v>1</v>
      </c>
      <c r="V17" s="28">
        <f t="shared" si="6"/>
        <v>0</v>
      </c>
      <c r="W17" s="48" t="str">
        <f t="shared" si="7"/>
        <v/>
      </c>
      <c r="X17" s="48" t="str">
        <f t="shared" si="8"/>
        <v/>
      </c>
      <c r="Y17" s="49">
        <f t="shared" si="9"/>
        <v>0</v>
      </c>
      <c r="Z17" s="49">
        <f t="shared" si="10"/>
        <v>0</v>
      </c>
      <c r="AB17" t="b">
        <f t="shared" si="0"/>
        <v>0</v>
      </c>
      <c r="AL17" s="60">
        <v>12</v>
      </c>
      <c r="AM17" s="61" t="s">
        <v>108</v>
      </c>
    </row>
    <row r="18" spans="2:39" x14ac:dyDescent="0.25">
      <c r="B18" s="25"/>
      <c r="C18" s="62"/>
      <c r="D18" s="25"/>
      <c r="E18" s="25"/>
      <c r="F18" s="25"/>
      <c r="G18" s="25"/>
      <c r="H18" s="25"/>
      <c r="I18" s="27"/>
      <c r="J18" s="25"/>
      <c r="K18" s="57"/>
      <c r="L18" s="57"/>
      <c r="M18" s="58" t="str">
        <f t="shared" si="1"/>
        <v/>
      </c>
      <c r="N18" s="25"/>
      <c r="R18" s="28">
        <f t="shared" si="2"/>
        <v>0</v>
      </c>
      <c r="S18" s="48" t="str">
        <f t="shared" si="3"/>
        <v/>
      </c>
      <c r="T18" s="28">
        <f t="shared" si="4"/>
        <v>31</v>
      </c>
      <c r="U18" s="28">
        <f t="shared" si="5"/>
        <v>1</v>
      </c>
      <c r="V18" s="28">
        <f t="shared" si="6"/>
        <v>0</v>
      </c>
      <c r="W18" s="48" t="str">
        <f t="shared" si="7"/>
        <v/>
      </c>
      <c r="X18" s="48" t="str">
        <f t="shared" si="8"/>
        <v/>
      </c>
      <c r="Y18" s="49">
        <f t="shared" si="9"/>
        <v>0</v>
      </c>
      <c r="Z18" s="49">
        <f t="shared" si="10"/>
        <v>0</v>
      </c>
      <c r="AB18" t="b">
        <f t="shared" si="0"/>
        <v>0</v>
      </c>
      <c r="AL18" s="60">
        <v>13</v>
      </c>
      <c r="AM18" s="61" t="s">
        <v>109</v>
      </c>
    </row>
    <row r="19" spans="2:39" x14ac:dyDescent="0.25">
      <c r="B19" s="25"/>
      <c r="C19" s="62"/>
      <c r="D19" s="25"/>
      <c r="E19" s="25"/>
      <c r="F19" s="25"/>
      <c r="G19" s="25"/>
      <c r="H19" s="25"/>
      <c r="I19" s="27"/>
      <c r="J19" s="25"/>
      <c r="K19" s="57"/>
      <c r="L19" s="57"/>
      <c r="M19" s="58" t="str">
        <f t="shared" si="1"/>
        <v/>
      </c>
      <c r="N19" s="25"/>
      <c r="R19" s="28">
        <f t="shared" si="2"/>
        <v>0</v>
      </c>
      <c r="S19" s="48" t="str">
        <f t="shared" si="3"/>
        <v/>
      </c>
      <c r="T19" s="28">
        <f t="shared" si="4"/>
        <v>31</v>
      </c>
      <c r="U19" s="28">
        <f t="shared" si="5"/>
        <v>1</v>
      </c>
      <c r="V19" s="28">
        <f t="shared" si="6"/>
        <v>0</v>
      </c>
      <c r="W19" s="48" t="str">
        <f t="shared" si="7"/>
        <v/>
      </c>
      <c r="X19" s="48" t="str">
        <f t="shared" si="8"/>
        <v/>
      </c>
      <c r="Y19" s="49">
        <f t="shared" si="9"/>
        <v>0</v>
      </c>
      <c r="Z19" s="49">
        <f t="shared" si="10"/>
        <v>0</v>
      </c>
      <c r="AB19" t="b">
        <f t="shared" si="0"/>
        <v>0</v>
      </c>
      <c r="AL19" s="60">
        <v>14</v>
      </c>
      <c r="AM19" s="61" t="s">
        <v>110</v>
      </c>
    </row>
    <row r="20" spans="2:39" x14ac:dyDescent="0.25">
      <c r="B20" s="25"/>
      <c r="C20" s="62"/>
      <c r="D20" s="25"/>
      <c r="E20" s="25"/>
      <c r="F20" s="25"/>
      <c r="G20" s="25"/>
      <c r="H20" s="25"/>
      <c r="I20" s="27"/>
      <c r="J20" s="25"/>
      <c r="K20" s="57"/>
      <c r="L20" s="57"/>
      <c r="M20" s="58" t="str">
        <f t="shared" si="1"/>
        <v/>
      </c>
      <c r="N20" s="25"/>
      <c r="R20" s="28">
        <f t="shared" si="2"/>
        <v>0</v>
      </c>
      <c r="S20" s="48" t="str">
        <f t="shared" si="3"/>
        <v/>
      </c>
      <c r="T20" s="28">
        <f t="shared" si="4"/>
        <v>31</v>
      </c>
      <c r="U20" s="28">
        <f t="shared" si="5"/>
        <v>1</v>
      </c>
      <c r="V20" s="28">
        <f t="shared" si="6"/>
        <v>0</v>
      </c>
      <c r="W20" s="48" t="str">
        <f t="shared" si="7"/>
        <v/>
      </c>
      <c r="X20" s="48" t="str">
        <f t="shared" si="8"/>
        <v/>
      </c>
      <c r="Y20" s="49">
        <f t="shared" si="9"/>
        <v>0</v>
      </c>
      <c r="Z20" s="49">
        <f t="shared" si="10"/>
        <v>0</v>
      </c>
      <c r="AB20" t="b">
        <f t="shared" si="0"/>
        <v>0</v>
      </c>
      <c r="AL20" s="60">
        <v>15</v>
      </c>
      <c r="AM20" s="61" t="s">
        <v>111</v>
      </c>
    </row>
    <row r="21" spans="2:39" x14ac:dyDescent="0.25">
      <c r="B21" s="25"/>
      <c r="C21" s="62"/>
      <c r="D21" s="25"/>
      <c r="E21" s="25"/>
      <c r="F21" s="25"/>
      <c r="G21" s="25"/>
      <c r="H21" s="25"/>
      <c r="I21" s="27"/>
      <c r="J21" s="25"/>
      <c r="K21" s="57"/>
      <c r="L21" s="57"/>
      <c r="M21" s="58" t="str">
        <f t="shared" si="1"/>
        <v/>
      </c>
      <c r="N21" s="25"/>
      <c r="R21" s="28">
        <f t="shared" si="2"/>
        <v>0</v>
      </c>
      <c r="S21" s="48" t="str">
        <f t="shared" si="3"/>
        <v/>
      </c>
      <c r="T21" s="28">
        <f t="shared" si="4"/>
        <v>31</v>
      </c>
      <c r="U21" s="28">
        <f t="shared" si="5"/>
        <v>1</v>
      </c>
      <c r="V21" s="28">
        <f t="shared" si="6"/>
        <v>0</v>
      </c>
      <c r="W21" s="48" t="str">
        <f t="shared" si="7"/>
        <v/>
      </c>
      <c r="X21" s="48" t="str">
        <f t="shared" si="8"/>
        <v/>
      </c>
      <c r="Y21" s="49">
        <f t="shared" si="9"/>
        <v>0</v>
      </c>
      <c r="Z21" s="49">
        <f t="shared" si="10"/>
        <v>0</v>
      </c>
      <c r="AB21" t="b">
        <f t="shared" si="0"/>
        <v>0</v>
      </c>
      <c r="AL21" s="60">
        <v>16</v>
      </c>
      <c r="AM21" s="61" t="s">
        <v>112</v>
      </c>
    </row>
    <row r="22" spans="2:39" x14ac:dyDescent="0.25">
      <c r="B22" s="25"/>
      <c r="C22" s="62"/>
      <c r="D22" s="25"/>
      <c r="E22" s="25"/>
      <c r="F22" s="25"/>
      <c r="G22" s="25"/>
      <c r="H22" s="25"/>
      <c r="I22" s="27"/>
      <c r="J22" s="25"/>
      <c r="K22" s="57"/>
      <c r="L22" s="57"/>
      <c r="M22" s="58" t="str">
        <f t="shared" si="1"/>
        <v/>
      </c>
      <c r="N22" s="25"/>
      <c r="R22" s="28">
        <f t="shared" si="2"/>
        <v>0</v>
      </c>
      <c r="S22" s="48" t="str">
        <f t="shared" si="3"/>
        <v/>
      </c>
      <c r="T22" s="28">
        <f t="shared" si="4"/>
        <v>31</v>
      </c>
      <c r="U22" s="28">
        <f t="shared" si="5"/>
        <v>1</v>
      </c>
      <c r="V22" s="28">
        <f t="shared" si="6"/>
        <v>0</v>
      </c>
      <c r="W22" s="48" t="str">
        <f t="shared" si="7"/>
        <v/>
      </c>
      <c r="X22" s="48" t="str">
        <f t="shared" si="8"/>
        <v/>
      </c>
      <c r="Y22" s="49">
        <f t="shared" si="9"/>
        <v>0</v>
      </c>
      <c r="Z22" s="49">
        <f t="shared" si="10"/>
        <v>0</v>
      </c>
      <c r="AB22" t="b">
        <f t="shared" si="0"/>
        <v>0</v>
      </c>
      <c r="AL22" s="60">
        <v>17</v>
      </c>
      <c r="AM22" s="61" t="s">
        <v>113</v>
      </c>
    </row>
    <row r="23" spans="2:39" x14ac:dyDescent="0.25">
      <c r="B23" s="25"/>
      <c r="C23" s="62"/>
      <c r="D23" s="25"/>
      <c r="E23" s="25"/>
      <c r="F23" s="25"/>
      <c r="G23" s="25"/>
      <c r="H23" s="25"/>
      <c r="I23" s="27"/>
      <c r="J23" s="25"/>
      <c r="K23" s="57"/>
      <c r="L23" s="57"/>
      <c r="M23" s="58" t="str">
        <f t="shared" si="1"/>
        <v/>
      </c>
      <c r="N23" s="25"/>
      <c r="R23" s="28">
        <f t="shared" si="2"/>
        <v>0</v>
      </c>
      <c r="S23" s="48" t="str">
        <f t="shared" si="3"/>
        <v/>
      </c>
      <c r="T23" s="28">
        <f t="shared" si="4"/>
        <v>31</v>
      </c>
      <c r="U23" s="28">
        <f t="shared" si="5"/>
        <v>1</v>
      </c>
      <c r="V23" s="28">
        <f t="shared" si="6"/>
        <v>0</v>
      </c>
      <c r="W23" s="48" t="str">
        <f t="shared" si="7"/>
        <v/>
      </c>
      <c r="X23" s="48" t="str">
        <f t="shared" si="8"/>
        <v/>
      </c>
      <c r="Y23" s="49">
        <f t="shared" si="9"/>
        <v>0</v>
      </c>
      <c r="Z23" s="49">
        <f t="shared" si="10"/>
        <v>0</v>
      </c>
      <c r="AB23" t="b">
        <f t="shared" si="0"/>
        <v>0</v>
      </c>
      <c r="AL23" s="60">
        <v>18</v>
      </c>
      <c r="AM23" s="61" t="s">
        <v>114</v>
      </c>
    </row>
    <row r="24" spans="2:39" x14ac:dyDescent="0.25">
      <c r="B24" s="25"/>
      <c r="C24" s="62"/>
      <c r="D24" s="25"/>
      <c r="E24" s="25"/>
      <c r="F24" s="25"/>
      <c r="G24" s="25"/>
      <c r="H24" s="25"/>
      <c r="I24" s="27"/>
      <c r="J24" s="25"/>
      <c r="K24" s="57"/>
      <c r="L24" s="57"/>
      <c r="M24" s="58" t="str">
        <f t="shared" si="1"/>
        <v/>
      </c>
      <c r="N24" s="25"/>
      <c r="R24" s="28">
        <f t="shared" si="2"/>
        <v>0</v>
      </c>
      <c r="S24" s="48" t="str">
        <f t="shared" si="3"/>
        <v/>
      </c>
      <c r="T24" s="28">
        <f t="shared" si="4"/>
        <v>31</v>
      </c>
      <c r="U24" s="28">
        <f t="shared" si="5"/>
        <v>1</v>
      </c>
      <c r="V24" s="28">
        <f t="shared" si="6"/>
        <v>0</v>
      </c>
      <c r="W24" s="48" t="str">
        <f t="shared" si="7"/>
        <v/>
      </c>
      <c r="X24" s="48" t="str">
        <f t="shared" si="8"/>
        <v/>
      </c>
      <c r="Y24" s="49">
        <f t="shared" si="9"/>
        <v>0</v>
      </c>
      <c r="Z24" s="49">
        <f t="shared" si="10"/>
        <v>0</v>
      </c>
      <c r="AB24" t="b">
        <f t="shared" si="0"/>
        <v>0</v>
      </c>
      <c r="AL24" s="60">
        <v>19</v>
      </c>
      <c r="AM24" s="61" t="s">
        <v>115</v>
      </c>
    </row>
    <row r="25" spans="2:39" x14ac:dyDescent="0.25">
      <c r="B25" s="25"/>
      <c r="C25" s="62"/>
      <c r="D25" s="25"/>
      <c r="E25" s="25"/>
      <c r="F25" s="25"/>
      <c r="G25" s="25"/>
      <c r="H25" s="25"/>
      <c r="I25" s="27"/>
      <c r="J25" s="25"/>
      <c r="K25" s="57"/>
      <c r="L25" s="57"/>
      <c r="M25" s="58" t="str">
        <f t="shared" si="1"/>
        <v/>
      </c>
      <c r="N25" s="25"/>
      <c r="R25" s="28">
        <f t="shared" si="2"/>
        <v>0</v>
      </c>
      <c r="S25" s="48" t="str">
        <f t="shared" si="3"/>
        <v/>
      </c>
      <c r="T25" s="28">
        <f t="shared" si="4"/>
        <v>31</v>
      </c>
      <c r="U25" s="28">
        <f t="shared" si="5"/>
        <v>1</v>
      </c>
      <c r="V25" s="28">
        <f t="shared" si="6"/>
        <v>0</v>
      </c>
      <c r="W25" s="48" t="str">
        <f t="shared" si="7"/>
        <v/>
      </c>
      <c r="X25" s="48" t="str">
        <f t="shared" si="8"/>
        <v/>
      </c>
      <c r="Y25" s="49">
        <f t="shared" si="9"/>
        <v>0</v>
      </c>
      <c r="Z25" s="49">
        <f t="shared" si="10"/>
        <v>0</v>
      </c>
      <c r="AB25" t="b">
        <f t="shared" si="0"/>
        <v>0</v>
      </c>
      <c r="AL25" s="60">
        <v>20</v>
      </c>
      <c r="AM25" s="61" t="s">
        <v>116</v>
      </c>
    </row>
    <row r="26" spans="2:39" x14ac:dyDescent="0.25">
      <c r="B26" s="25"/>
      <c r="C26" s="62"/>
      <c r="D26" s="25"/>
      <c r="E26" s="25"/>
      <c r="F26" s="25"/>
      <c r="G26" s="25"/>
      <c r="H26" s="25"/>
      <c r="I26" s="27"/>
      <c r="J26" s="25"/>
      <c r="K26" s="57"/>
      <c r="L26" s="57"/>
      <c r="M26" s="58" t="str">
        <f t="shared" si="1"/>
        <v/>
      </c>
      <c r="N26" s="25"/>
      <c r="R26" s="28">
        <f t="shared" si="2"/>
        <v>0</v>
      </c>
      <c r="S26" s="48" t="str">
        <f t="shared" si="3"/>
        <v/>
      </c>
      <c r="T26" s="28">
        <f t="shared" si="4"/>
        <v>31</v>
      </c>
      <c r="U26" s="28">
        <f t="shared" si="5"/>
        <v>1</v>
      </c>
      <c r="V26" s="28">
        <f t="shared" si="6"/>
        <v>0</v>
      </c>
      <c r="W26" s="48" t="str">
        <f t="shared" si="7"/>
        <v/>
      </c>
      <c r="X26" s="48" t="str">
        <f t="shared" si="8"/>
        <v/>
      </c>
      <c r="Y26" s="49">
        <f t="shared" si="9"/>
        <v>0</v>
      </c>
      <c r="Z26" s="49">
        <f t="shared" si="10"/>
        <v>0</v>
      </c>
      <c r="AB26" t="b">
        <f t="shared" si="0"/>
        <v>0</v>
      </c>
      <c r="AL26" s="60">
        <v>21</v>
      </c>
      <c r="AM26" s="61" t="s">
        <v>117</v>
      </c>
    </row>
    <row r="27" spans="2:39" x14ac:dyDescent="0.25">
      <c r="B27" s="25"/>
      <c r="C27" s="62"/>
      <c r="D27" s="25"/>
      <c r="E27" s="25"/>
      <c r="F27" s="25"/>
      <c r="G27" s="25"/>
      <c r="H27" s="25"/>
      <c r="I27" s="27"/>
      <c r="J27" s="25"/>
      <c r="K27" s="57"/>
      <c r="L27" s="57"/>
      <c r="M27" s="58" t="str">
        <f t="shared" si="1"/>
        <v/>
      </c>
      <c r="N27" s="25"/>
      <c r="R27" s="28">
        <f t="shared" si="2"/>
        <v>0</v>
      </c>
      <c r="S27" s="48" t="str">
        <f t="shared" si="3"/>
        <v/>
      </c>
      <c r="T27" s="28">
        <f t="shared" si="4"/>
        <v>31</v>
      </c>
      <c r="U27" s="28">
        <f t="shared" si="5"/>
        <v>1</v>
      </c>
      <c r="V27" s="28">
        <f t="shared" si="6"/>
        <v>0</v>
      </c>
      <c r="W27" s="48" t="str">
        <f t="shared" si="7"/>
        <v/>
      </c>
      <c r="X27" s="48" t="str">
        <f t="shared" si="8"/>
        <v/>
      </c>
      <c r="Y27" s="49">
        <f t="shared" si="9"/>
        <v>0</v>
      </c>
      <c r="Z27" s="49">
        <f t="shared" si="10"/>
        <v>0</v>
      </c>
      <c r="AB27" t="b">
        <f t="shared" si="0"/>
        <v>0</v>
      </c>
      <c r="AL27" s="60">
        <v>22</v>
      </c>
      <c r="AM27" s="61" t="s">
        <v>118</v>
      </c>
    </row>
    <row r="28" spans="2:39" x14ac:dyDescent="0.25">
      <c r="B28" s="25"/>
      <c r="C28" s="62"/>
      <c r="D28" s="25"/>
      <c r="E28" s="25"/>
      <c r="F28" s="25"/>
      <c r="G28" s="25"/>
      <c r="H28" s="25"/>
      <c r="I28" s="27"/>
      <c r="J28" s="25"/>
      <c r="K28" s="57"/>
      <c r="L28" s="57"/>
      <c r="M28" s="58" t="str">
        <f t="shared" si="1"/>
        <v/>
      </c>
      <c r="N28" s="25"/>
      <c r="R28" s="28">
        <f t="shared" si="2"/>
        <v>0</v>
      </c>
      <c r="S28" s="48" t="str">
        <f t="shared" si="3"/>
        <v/>
      </c>
      <c r="T28" s="28">
        <f t="shared" si="4"/>
        <v>31</v>
      </c>
      <c r="U28" s="28">
        <f t="shared" si="5"/>
        <v>1</v>
      </c>
      <c r="V28" s="28">
        <f t="shared" si="6"/>
        <v>0</v>
      </c>
      <c r="W28" s="48" t="str">
        <f t="shared" si="7"/>
        <v/>
      </c>
      <c r="X28" s="48" t="str">
        <f t="shared" si="8"/>
        <v/>
      </c>
      <c r="Y28" s="49">
        <f t="shared" si="9"/>
        <v>0</v>
      </c>
      <c r="Z28" s="49">
        <f t="shared" si="10"/>
        <v>0</v>
      </c>
      <c r="AB28" t="b">
        <f t="shared" si="0"/>
        <v>0</v>
      </c>
    </row>
    <row r="29" spans="2:39" x14ac:dyDescent="0.25">
      <c r="B29" s="25"/>
      <c r="C29" s="62"/>
      <c r="D29" s="25"/>
      <c r="E29" s="25"/>
      <c r="F29" s="25"/>
      <c r="G29" s="25"/>
      <c r="H29" s="25"/>
      <c r="I29" s="27"/>
      <c r="J29" s="25"/>
      <c r="K29" s="57"/>
      <c r="L29" s="57"/>
      <c r="M29" s="58" t="str">
        <f t="shared" si="1"/>
        <v/>
      </c>
      <c r="N29" s="25"/>
      <c r="R29" s="28">
        <f t="shared" si="2"/>
        <v>0</v>
      </c>
      <c r="S29" s="48" t="str">
        <f t="shared" si="3"/>
        <v/>
      </c>
      <c r="T29" s="28">
        <f t="shared" si="4"/>
        <v>31</v>
      </c>
      <c r="U29" s="28">
        <f t="shared" si="5"/>
        <v>1</v>
      </c>
      <c r="V29" s="28">
        <f t="shared" si="6"/>
        <v>0</v>
      </c>
      <c r="W29" s="48" t="str">
        <f t="shared" si="7"/>
        <v/>
      </c>
      <c r="X29" s="48" t="str">
        <f t="shared" si="8"/>
        <v/>
      </c>
      <c r="Y29" s="49">
        <f t="shared" si="9"/>
        <v>0</v>
      </c>
      <c r="Z29" s="49">
        <f t="shared" si="10"/>
        <v>0</v>
      </c>
      <c r="AB29" t="b">
        <f t="shared" si="0"/>
        <v>0</v>
      </c>
    </row>
    <row r="30" spans="2:39" x14ac:dyDescent="0.25">
      <c r="B30" s="25"/>
      <c r="C30" s="62"/>
      <c r="D30" s="25"/>
      <c r="E30" s="25"/>
      <c r="F30" s="25"/>
      <c r="G30" s="25"/>
      <c r="H30" s="25"/>
      <c r="I30" s="27"/>
      <c r="J30" s="25"/>
      <c r="K30" s="57"/>
      <c r="L30" s="57"/>
      <c r="M30" s="58" t="str">
        <f t="shared" si="1"/>
        <v/>
      </c>
      <c r="N30" s="25"/>
      <c r="R30" s="28">
        <f t="shared" si="2"/>
        <v>0</v>
      </c>
      <c r="S30" s="48" t="str">
        <f t="shared" si="3"/>
        <v/>
      </c>
      <c r="T30" s="28">
        <f t="shared" si="4"/>
        <v>31</v>
      </c>
      <c r="U30" s="28">
        <f t="shared" si="5"/>
        <v>1</v>
      </c>
      <c r="V30" s="28">
        <f t="shared" si="6"/>
        <v>0</v>
      </c>
      <c r="W30" s="48" t="str">
        <f t="shared" si="7"/>
        <v/>
      </c>
      <c r="X30" s="48" t="str">
        <f t="shared" si="8"/>
        <v/>
      </c>
      <c r="Y30" s="49">
        <f t="shared" si="9"/>
        <v>0</v>
      </c>
      <c r="Z30" s="49">
        <f t="shared" si="10"/>
        <v>0</v>
      </c>
      <c r="AB30" t="b">
        <f t="shared" si="0"/>
        <v>0</v>
      </c>
    </row>
    <row r="31" spans="2:39" x14ac:dyDescent="0.25">
      <c r="B31" s="25"/>
      <c r="C31" s="62"/>
      <c r="D31" s="25"/>
      <c r="E31" s="25"/>
      <c r="F31" s="25"/>
      <c r="G31" s="25"/>
      <c r="H31" s="25"/>
      <c r="I31" s="27"/>
      <c r="J31" s="25"/>
      <c r="K31" s="57"/>
      <c r="L31" s="57"/>
      <c r="M31" s="58" t="str">
        <f t="shared" si="1"/>
        <v/>
      </c>
      <c r="N31" s="25"/>
      <c r="R31" s="28">
        <f t="shared" si="2"/>
        <v>0</v>
      </c>
      <c r="S31" s="48" t="str">
        <f t="shared" si="3"/>
        <v/>
      </c>
      <c r="T31" s="28">
        <f t="shared" si="4"/>
        <v>31</v>
      </c>
      <c r="U31" s="28">
        <f t="shared" si="5"/>
        <v>1</v>
      </c>
      <c r="V31" s="28">
        <f t="shared" si="6"/>
        <v>0</v>
      </c>
      <c r="W31" s="48" t="str">
        <f t="shared" si="7"/>
        <v/>
      </c>
      <c r="X31" s="48" t="str">
        <f t="shared" si="8"/>
        <v/>
      </c>
      <c r="Y31" s="49">
        <f t="shared" si="9"/>
        <v>0</v>
      </c>
      <c r="Z31" s="49">
        <f t="shared" si="10"/>
        <v>0</v>
      </c>
      <c r="AB31" t="b">
        <f t="shared" si="0"/>
        <v>0</v>
      </c>
    </row>
    <row r="32" spans="2:39" x14ac:dyDescent="0.25">
      <c r="B32" s="25"/>
      <c r="C32" s="62"/>
      <c r="D32" s="25"/>
      <c r="E32" s="25"/>
      <c r="F32" s="25"/>
      <c r="G32" s="25"/>
      <c r="H32" s="25"/>
      <c r="I32" s="27"/>
      <c r="J32" s="25"/>
      <c r="K32" s="57"/>
      <c r="L32" s="57"/>
      <c r="M32" s="58" t="str">
        <f t="shared" si="1"/>
        <v/>
      </c>
      <c r="N32" s="25"/>
      <c r="R32" s="28">
        <f t="shared" si="2"/>
        <v>0</v>
      </c>
      <c r="S32" s="48" t="str">
        <f t="shared" si="3"/>
        <v/>
      </c>
      <c r="T32" s="28">
        <f t="shared" si="4"/>
        <v>31</v>
      </c>
      <c r="U32" s="28">
        <f t="shared" si="5"/>
        <v>1</v>
      </c>
      <c r="V32" s="28">
        <f t="shared" si="6"/>
        <v>0</v>
      </c>
      <c r="W32" s="48" t="str">
        <f t="shared" si="7"/>
        <v/>
      </c>
      <c r="X32" s="48" t="str">
        <f t="shared" si="8"/>
        <v/>
      </c>
      <c r="Y32" s="49">
        <f t="shared" si="9"/>
        <v>0</v>
      </c>
      <c r="Z32" s="49">
        <f t="shared" si="10"/>
        <v>0</v>
      </c>
      <c r="AB32" t="b">
        <f t="shared" si="0"/>
        <v>0</v>
      </c>
    </row>
    <row r="33" spans="2:28" x14ac:dyDescent="0.25">
      <c r="B33" s="25"/>
      <c r="C33" s="62"/>
      <c r="D33" s="25"/>
      <c r="E33" s="25"/>
      <c r="F33" s="25"/>
      <c r="G33" s="25"/>
      <c r="H33" s="25"/>
      <c r="I33" s="27"/>
      <c r="J33" s="25"/>
      <c r="K33" s="57"/>
      <c r="L33" s="57"/>
      <c r="M33" s="58" t="str">
        <f t="shared" si="1"/>
        <v/>
      </c>
      <c r="N33" s="25"/>
      <c r="R33" s="28">
        <f t="shared" si="2"/>
        <v>0</v>
      </c>
      <c r="S33" s="48" t="str">
        <f t="shared" si="3"/>
        <v/>
      </c>
      <c r="T33" s="28">
        <f t="shared" si="4"/>
        <v>31</v>
      </c>
      <c r="U33" s="28">
        <f t="shared" si="5"/>
        <v>1</v>
      </c>
      <c r="V33" s="28">
        <f t="shared" si="6"/>
        <v>0</v>
      </c>
      <c r="W33" s="48" t="str">
        <f t="shared" si="7"/>
        <v/>
      </c>
      <c r="X33" s="48" t="str">
        <f t="shared" si="8"/>
        <v/>
      </c>
      <c r="Y33" s="49">
        <f t="shared" si="9"/>
        <v>0</v>
      </c>
      <c r="Z33" s="49">
        <f t="shared" si="10"/>
        <v>0</v>
      </c>
      <c r="AB33" t="b">
        <f t="shared" si="0"/>
        <v>0</v>
      </c>
    </row>
    <row r="34" spans="2:28" x14ac:dyDescent="0.25">
      <c r="B34" s="25"/>
      <c r="C34" s="62"/>
      <c r="D34" s="25"/>
      <c r="E34" s="25"/>
      <c r="F34" s="25"/>
      <c r="G34" s="25"/>
      <c r="H34" s="25"/>
      <c r="I34" s="27"/>
      <c r="J34" s="25"/>
      <c r="K34" s="57"/>
      <c r="L34" s="57"/>
      <c r="M34" s="58" t="str">
        <f t="shared" si="1"/>
        <v/>
      </c>
      <c r="N34" s="25"/>
      <c r="R34" s="28">
        <f t="shared" si="2"/>
        <v>0</v>
      </c>
      <c r="S34" s="48" t="str">
        <f t="shared" si="3"/>
        <v/>
      </c>
      <c r="T34" s="28">
        <f t="shared" si="4"/>
        <v>31</v>
      </c>
      <c r="U34" s="28">
        <f t="shared" si="5"/>
        <v>1</v>
      </c>
      <c r="V34" s="28">
        <f t="shared" si="6"/>
        <v>0</v>
      </c>
      <c r="W34" s="48" t="str">
        <f t="shared" si="7"/>
        <v/>
      </c>
      <c r="X34" s="48" t="str">
        <f t="shared" si="8"/>
        <v/>
      </c>
      <c r="Y34" s="49">
        <f t="shared" si="9"/>
        <v>0</v>
      </c>
      <c r="Z34" s="49">
        <f t="shared" si="10"/>
        <v>0</v>
      </c>
      <c r="AB34" t="b">
        <f t="shared" si="0"/>
        <v>0</v>
      </c>
    </row>
    <row r="35" spans="2:28" x14ac:dyDescent="0.25">
      <c r="B35" s="25"/>
      <c r="C35" s="62"/>
      <c r="D35" s="25"/>
      <c r="E35" s="25"/>
      <c r="F35" s="25"/>
      <c r="G35" s="25"/>
      <c r="H35" s="25"/>
      <c r="I35" s="27"/>
      <c r="J35" s="25"/>
      <c r="K35" s="57"/>
      <c r="L35" s="57"/>
      <c r="M35" s="58" t="str">
        <f t="shared" si="1"/>
        <v/>
      </c>
      <c r="N35" s="25"/>
      <c r="R35" s="28">
        <f t="shared" si="2"/>
        <v>0</v>
      </c>
      <c r="S35" s="48" t="str">
        <f t="shared" si="3"/>
        <v/>
      </c>
      <c r="T35" s="28">
        <f t="shared" si="4"/>
        <v>31</v>
      </c>
      <c r="U35" s="28">
        <f t="shared" si="5"/>
        <v>1</v>
      </c>
      <c r="V35" s="28">
        <f t="shared" si="6"/>
        <v>0</v>
      </c>
      <c r="W35" s="48" t="str">
        <f t="shared" si="7"/>
        <v/>
      </c>
      <c r="X35" s="48" t="str">
        <f t="shared" si="8"/>
        <v/>
      </c>
      <c r="Y35" s="49">
        <f t="shared" si="9"/>
        <v>0</v>
      </c>
      <c r="Z35" s="49">
        <f t="shared" si="10"/>
        <v>0</v>
      </c>
      <c r="AB35" t="b">
        <f t="shared" si="0"/>
        <v>0</v>
      </c>
    </row>
    <row r="36" spans="2:28" x14ac:dyDescent="0.25">
      <c r="B36" s="25"/>
      <c r="C36" s="62"/>
      <c r="D36" s="25"/>
      <c r="E36" s="25"/>
      <c r="F36" s="25"/>
      <c r="G36" s="25"/>
      <c r="H36" s="25"/>
      <c r="I36" s="27"/>
      <c r="J36" s="25"/>
      <c r="K36" s="57"/>
      <c r="L36" s="57"/>
      <c r="M36" s="58" t="str">
        <f t="shared" si="1"/>
        <v/>
      </c>
      <c r="N36" s="25"/>
      <c r="R36" s="28">
        <f t="shared" si="2"/>
        <v>0</v>
      </c>
      <c r="S36" s="48" t="str">
        <f t="shared" si="3"/>
        <v/>
      </c>
      <c r="T36" s="28">
        <f t="shared" si="4"/>
        <v>31</v>
      </c>
      <c r="U36" s="28">
        <f t="shared" si="5"/>
        <v>1</v>
      </c>
      <c r="V36" s="28">
        <f t="shared" si="6"/>
        <v>0</v>
      </c>
      <c r="W36" s="48" t="str">
        <f t="shared" si="7"/>
        <v/>
      </c>
      <c r="X36" s="48" t="str">
        <f t="shared" si="8"/>
        <v/>
      </c>
      <c r="Y36" s="49">
        <f t="shared" si="9"/>
        <v>0</v>
      </c>
      <c r="Z36" s="49">
        <f t="shared" si="10"/>
        <v>0</v>
      </c>
      <c r="AB36" t="b">
        <f t="shared" si="0"/>
        <v>0</v>
      </c>
    </row>
    <row r="37" spans="2:28" x14ac:dyDescent="0.25">
      <c r="B37" s="25"/>
      <c r="C37" s="62"/>
      <c r="D37" s="25"/>
      <c r="E37" s="25"/>
      <c r="F37" s="25"/>
      <c r="G37" s="25"/>
      <c r="H37" s="25"/>
      <c r="I37" s="27"/>
      <c r="J37" s="25"/>
      <c r="K37" s="57"/>
      <c r="L37" s="57"/>
      <c r="M37" s="58" t="str">
        <f t="shared" si="1"/>
        <v/>
      </c>
      <c r="N37" s="25"/>
      <c r="R37" s="28">
        <f t="shared" si="2"/>
        <v>0</v>
      </c>
      <c r="S37" s="48" t="str">
        <f t="shared" si="3"/>
        <v/>
      </c>
      <c r="T37" s="28">
        <f t="shared" si="4"/>
        <v>31</v>
      </c>
      <c r="U37" s="28">
        <f t="shared" si="5"/>
        <v>1</v>
      </c>
      <c r="V37" s="28">
        <f t="shared" si="6"/>
        <v>0</v>
      </c>
      <c r="W37" s="48" t="str">
        <f t="shared" si="7"/>
        <v/>
      </c>
      <c r="X37" s="48" t="str">
        <f t="shared" si="8"/>
        <v/>
      </c>
      <c r="Y37" s="49">
        <f t="shared" si="9"/>
        <v>0</v>
      </c>
      <c r="Z37" s="49">
        <f t="shared" si="10"/>
        <v>0</v>
      </c>
      <c r="AB37" t="b">
        <f t="shared" si="0"/>
        <v>0</v>
      </c>
    </row>
    <row r="38" spans="2:28" x14ac:dyDescent="0.25">
      <c r="B38" s="25"/>
      <c r="C38" s="62"/>
      <c r="D38" s="25"/>
      <c r="E38" s="25"/>
      <c r="F38" s="25"/>
      <c r="G38" s="25"/>
      <c r="H38" s="25"/>
      <c r="I38" s="27"/>
      <c r="J38" s="25"/>
      <c r="K38" s="57"/>
      <c r="L38" s="57"/>
      <c r="M38" s="58" t="str">
        <f t="shared" si="1"/>
        <v/>
      </c>
      <c r="N38" s="25"/>
      <c r="R38" s="28">
        <f t="shared" si="2"/>
        <v>0</v>
      </c>
      <c r="S38" s="48" t="str">
        <f t="shared" si="3"/>
        <v/>
      </c>
      <c r="T38" s="28">
        <f t="shared" si="4"/>
        <v>31</v>
      </c>
      <c r="U38" s="28">
        <f t="shared" si="5"/>
        <v>1</v>
      </c>
      <c r="V38" s="28">
        <f t="shared" si="6"/>
        <v>0</v>
      </c>
      <c r="W38" s="48" t="str">
        <f t="shared" si="7"/>
        <v/>
      </c>
      <c r="X38" s="48" t="str">
        <f t="shared" si="8"/>
        <v/>
      </c>
      <c r="Y38" s="49">
        <f t="shared" si="9"/>
        <v>0</v>
      </c>
      <c r="Z38" s="49">
        <f t="shared" si="10"/>
        <v>0</v>
      </c>
      <c r="AB38" t="b">
        <f t="shared" si="0"/>
        <v>0</v>
      </c>
    </row>
    <row r="39" spans="2:28" x14ac:dyDescent="0.25">
      <c r="B39" s="25"/>
      <c r="C39" s="62"/>
      <c r="D39" s="25"/>
      <c r="E39" s="25"/>
      <c r="F39" s="25"/>
      <c r="G39" s="25"/>
      <c r="H39" s="25"/>
      <c r="I39" s="27"/>
      <c r="J39" s="25"/>
      <c r="K39" s="57"/>
      <c r="L39" s="57"/>
      <c r="M39" s="58" t="str">
        <f t="shared" si="1"/>
        <v/>
      </c>
      <c r="N39" s="25"/>
      <c r="R39" s="28">
        <f t="shared" si="2"/>
        <v>0</v>
      </c>
      <c r="S39" s="48" t="str">
        <f t="shared" si="3"/>
        <v/>
      </c>
      <c r="T39" s="28">
        <f t="shared" si="4"/>
        <v>31</v>
      </c>
      <c r="U39" s="28">
        <f t="shared" si="5"/>
        <v>1</v>
      </c>
      <c r="V39" s="28">
        <f t="shared" si="6"/>
        <v>0</v>
      </c>
      <c r="W39" s="48" t="str">
        <f t="shared" si="7"/>
        <v/>
      </c>
      <c r="X39" s="48" t="str">
        <f t="shared" si="8"/>
        <v/>
      </c>
      <c r="Y39" s="49">
        <f t="shared" si="9"/>
        <v>0</v>
      </c>
      <c r="Z39" s="49">
        <f t="shared" si="10"/>
        <v>0</v>
      </c>
      <c r="AB39" t="b">
        <f t="shared" si="0"/>
        <v>0</v>
      </c>
    </row>
    <row r="40" spans="2:28" x14ac:dyDescent="0.25">
      <c r="B40" s="25"/>
      <c r="C40" s="62"/>
      <c r="D40" s="25"/>
      <c r="E40" s="25"/>
      <c r="F40" s="25"/>
      <c r="G40" s="25"/>
      <c r="H40" s="25"/>
      <c r="I40" s="27"/>
      <c r="J40" s="25"/>
      <c r="K40" s="57"/>
      <c r="L40" s="57"/>
      <c r="M40" s="58" t="str">
        <f t="shared" si="1"/>
        <v/>
      </c>
      <c r="N40" s="25"/>
      <c r="R40" s="28">
        <f t="shared" si="2"/>
        <v>0</v>
      </c>
      <c r="S40" s="48" t="str">
        <f t="shared" si="3"/>
        <v/>
      </c>
      <c r="T40" s="28">
        <f t="shared" si="4"/>
        <v>31</v>
      </c>
      <c r="U40" s="28">
        <f t="shared" si="5"/>
        <v>1</v>
      </c>
      <c r="V40" s="28">
        <f t="shared" si="6"/>
        <v>0</v>
      </c>
      <c r="W40" s="48" t="str">
        <f t="shared" si="7"/>
        <v/>
      </c>
      <c r="X40" s="48" t="str">
        <f t="shared" si="8"/>
        <v/>
      </c>
      <c r="Y40" s="49">
        <f t="shared" si="9"/>
        <v>0</v>
      </c>
      <c r="Z40" s="49">
        <f t="shared" si="10"/>
        <v>0</v>
      </c>
      <c r="AB40" t="b">
        <f t="shared" si="0"/>
        <v>0</v>
      </c>
    </row>
    <row r="41" spans="2:28" x14ac:dyDescent="0.25">
      <c r="B41" s="25"/>
      <c r="C41" s="62"/>
      <c r="D41" s="25"/>
      <c r="E41" s="25"/>
      <c r="F41" s="25"/>
      <c r="G41" s="25"/>
      <c r="H41" s="25"/>
      <c r="I41" s="27"/>
      <c r="J41" s="25"/>
      <c r="K41" s="57"/>
      <c r="L41" s="57"/>
      <c r="M41" s="58" t="str">
        <f t="shared" si="1"/>
        <v/>
      </c>
      <c r="N41" s="25"/>
      <c r="R41" s="28">
        <f t="shared" si="2"/>
        <v>0</v>
      </c>
      <c r="S41" s="48" t="str">
        <f t="shared" si="3"/>
        <v/>
      </c>
      <c r="T41" s="28">
        <f t="shared" si="4"/>
        <v>31</v>
      </c>
      <c r="U41" s="28">
        <f t="shared" si="5"/>
        <v>1</v>
      </c>
      <c r="V41" s="28">
        <f t="shared" si="6"/>
        <v>0</v>
      </c>
      <c r="W41" s="48" t="str">
        <f t="shared" si="7"/>
        <v/>
      </c>
      <c r="X41" s="48" t="str">
        <f t="shared" si="8"/>
        <v/>
      </c>
      <c r="Y41" s="49">
        <f t="shared" si="9"/>
        <v>0</v>
      </c>
      <c r="Z41" s="49">
        <f t="shared" si="10"/>
        <v>0</v>
      </c>
      <c r="AB41" t="b">
        <f t="shared" si="0"/>
        <v>0</v>
      </c>
    </row>
    <row r="42" spans="2:28" x14ac:dyDescent="0.25">
      <c r="B42" s="25"/>
      <c r="C42" s="62"/>
      <c r="D42" s="25"/>
      <c r="E42" s="25"/>
      <c r="F42" s="25"/>
      <c r="G42" s="25"/>
      <c r="H42" s="25"/>
      <c r="I42" s="27"/>
      <c r="J42" s="25"/>
      <c r="K42" s="57"/>
      <c r="L42" s="57"/>
      <c r="M42" s="58" t="str">
        <f t="shared" si="1"/>
        <v/>
      </c>
      <c r="N42" s="25"/>
      <c r="R42" s="28">
        <f t="shared" si="2"/>
        <v>0</v>
      </c>
      <c r="S42" s="48" t="str">
        <f t="shared" si="3"/>
        <v/>
      </c>
      <c r="T42" s="28">
        <f t="shared" si="4"/>
        <v>31</v>
      </c>
      <c r="U42" s="28">
        <f t="shared" si="5"/>
        <v>1</v>
      </c>
      <c r="V42" s="28">
        <f t="shared" si="6"/>
        <v>0</v>
      </c>
      <c r="W42" s="48" t="str">
        <f t="shared" si="7"/>
        <v/>
      </c>
      <c r="X42" s="48" t="str">
        <f t="shared" si="8"/>
        <v/>
      </c>
      <c r="Y42" s="49">
        <f t="shared" si="9"/>
        <v>0</v>
      </c>
      <c r="Z42" s="49">
        <f t="shared" si="10"/>
        <v>0</v>
      </c>
      <c r="AB42" t="b">
        <f t="shared" si="0"/>
        <v>0</v>
      </c>
    </row>
    <row r="43" spans="2:28" x14ac:dyDescent="0.25">
      <c r="B43" s="25"/>
      <c r="C43" s="62"/>
      <c r="D43" s="25"/>
      <c r="E43" s="25"/>
      <c r="F43" s="25"/>
      <c r="G43" s="25"/>
      <c r="H43" s="25"/>
      <c r="I43" s="27"/>
      <c r="J43" s="25"/>
      <c r="K43" s="57"/>
      <c r="L43" s="57"/>
      <c r="M43" s="58" t="str">
        <f t="shared" si="1"/>
        <v/>
      </c>
      <c r="N43" s="25"/>
      <c r="R43" s="28">
        <f t="shared" si="2"/>
        <v>0</v>
      </c>
      <c r="S43" s="48" t="str">
        <f t="shared" si="3"/>
        <v/>
      </c>
      <c r="T43" s="28">
        <f t="shared" si="4"/>
        <v>31</v>
      </c>
      <c r="U43" s="28">
        <f t="shared" si="5"/>
        <v>1</v>
      </c>
      <c r="V43" s="28">
        <f t="shared" si="6"/>
        <v>0</v>
      </c>
      <c r="W43" s="48" t="str">
        <f t="shared" si="7"/>
        <v/>
      </c>
      <c r="X43" s="48" t="str">
        <f t="shared" si="8"/>
        <v/>
      </c>
      <c r="Y43" s="49">
        <f t="shared" si="9"/>
        <v>0</v>
      </c>
      <c r="Z43" s="49">
        <f t="shared" si="10"/>
        <v>0</v>
      </c>
      <c r="AB43" t="b">
        <f t="shared" si="0"/>
        <v>0</v>
      </c>
    </row>
    <row r="44" spans="2:28" x14ac:dyDescent="0.25">
      <c r="B44" s="25"/>
      <c r="C44" s="62"/>
      <c r="D44" s="25"/>
      <c r="E44" s="25"/>
      <c r="F44" s="25"/>
      <c r="G44" s="25"/>
      <c r="H44" s="25"/>
      <c r="I44" s="27"/>
      <c r="J44" s="25"/>
      <c r="K44" s="57"/>
      <c r="L44" s="57"/>
      <c r="M44" s="58" t="str">
        <f t="shared" si="1"/>
        <v/>
      </c>
      <c r="N44" s="25"/>
      <c r="R44" s="28">
        <f t="shared" si="2"/>
        <v>0</v>
      </c>
      <c r="S44" s="48" t="str">
        <f t="shared" si="3"/>
        <v/>
      </c>
      <c r="T44" s="28">
        <f t="shared" si="4"/>
        <v>31</v>
      </c>
      <c r="U44" s="28">
        <f t="shared" si="5"/>
        <v>1</v>
      </c>
      <c r="V44" s="28">
        <f t="shared" si="6"/>
        <v>0</v>
      </c>
      <c r="W44" s="48" t="str">
        <f t="shared" si="7"/>
        <v/>
      </c>
      <c r="X44" s="48" t="str">
        <f t="shared" si="8"/>
        <v/>
      </c>
      <c r="Y44" s="49">
        <f t="shared" si="9"/>
        <v>0</v>
      </c>
      <c r="Z44" s="49">
        <f t="shared" si="10"/>
        <v>0</v>
      </c>
      <c r="AB44" t="b">
        <f t="shared" si="0"/>
        <v>0</v>
      </c>
    </row>
    <row r="45" spans="2:28" x14ac:dyDescent="0.25">
      <c r="B45" s="25"/>
      <c r="C45" s="62"/>
      <c r="D45" s="25"/>
      <c r="E45" s="25"/>
      <c r="F45" s="25"/>
      <c r="G45" s="25"/>
      <c r="H45" s="25"/>
      <c r="I45" s="27"/>
      <c r="J45" s="25"/>
      <c r="K45" s="57"/>
      <c r="L45" s="57"/>
      <c r="M45" s="58" t="str">
        <f t="shared" si="1"/>
        <v/>
      </c>
      <c r="N45" s="25"/>
      <c r="R45" s="28">
        <f t="shared" si="2"/>
        <v>0</v>
      </c>
      <c r="S45" s="48" t="str">
        <f t="shared" si="3"/>
        <v/>
      </c>
      <c r="T45" s="28">
        <f t="shared" si="4"/>
        <v>31</v>
      </c>
      <c r="U45" s="28">
        <f t="shared" si="5"/>
        <v>1</v>
      </c>
      <c r="V45" s="28">
        <f t="shared" si="6"/>
        <v>0</v>
      </c>
      <c r="W45" s="48" t="str">
        <f t="shared" si="7"/>
        <v/>
      </c>
      <c r="X45" s="48" t="str">
        <f t="shared" si="8"/>
        <v/>
      </c>
      <c r="Y45" s="49">
        <f t="shared" si="9"/>
        <v>0</v>
      </c>
      <c r="Z45" s="49">
        <f t="shared" si="10"/>
        <v>0</v>
      </c>
      <c r="AB45" t="b">
        <f t="shared" si="0"/>
        <v>0</v>
      </c>
    </row>
    <row r="46" spans="2:28" x14ac:dyDescent="0.25">
      <c r="B46" s="25"/>
      <c r="C46" s="62"/>
      <c r="D46" s="25"/>
      <c r="E46" s="25"/>
      <c r="F46" s="25"/>
      <c r="G46" s="25"/>
      <c r="H46" s="25"/>
      <c r="I46" s="27"/>
      <c r="J46" s="25"/>
      <c r="K46" s="57"/>
      <c r="L46" s="57"/>
      <c r="M46" s="58" t="str">
        <f t="shared" si="1"/>
        <v/>
      </c>
      <c r="N46" s="25"/>
      <c r="R46" s="28">
        <f t="shared" si="2"/>
        <v>0</v>
      </c>
      <c r="S46" s="48" t="str">
        <f t="shared" si="3"/>
        <v/>
      </c>
      <c r="T46" s="28">
        <f t="shared" si="4"/>
        <v>31</v>
      </c>
      <c r="U46" s="28">
        <f t="shared" si="5"/>
        <v>1</v>
      </c>
      <c r="V46" s="28">
        <f t="shared" si="6"/>
        <v>0</v>
      </c>
      <c r="W46" s="48" t="str">
        <f t="shared" si="7"/>
        <v/>
      </c>
      <c r="X46" s="48" t="str">
        <f t="shared" si="8"/>
        <v/>
      </c>
      <c r="Y46" s="49">
        <f t="shared" si="9"/>
        <v>0</v>
      </c>
      <c r="Z46" s="49">
        <f t="shared" si="10"/>
        <v>0</v>
      </c>
      <c r="AB46" t="b">
        <f t="shared" si="0"/>
        <v>0</v>
      </c>
    </row>
    <row r="47" spans="2:28" x14ac:dyDescent="0.25">
      <c r="B47" s="25"/>
      <c r="C47" s="62"/>
      <c r="D47" s="25"/>
      <c r="E47" s="25"/>
      <c r="F47" s="25"/>
      <c r="G47" s="25"/>
      <c r="H47" s="25"/>
      <c r="I47" s="27"/>
      <c r="J47" s="25"/>
      <c r="K47" s="57"/>
      <c r="L47" s="57"/>
      <c r="M47" s="58" t="str">
        <f t="shared" si="1"/>
        <v/>
      </c>
      <c r="N47" s="25"/>
      <c r="R47" s="28">
        <f t="shared" si="2"/>
        <v>0</v>
      </c>
      <c r="S47" s="48" t="str">
        <f t="shared" si="3"/>
        <v/>
      </c>
      <c r="T47" s="28">
        <f t="shared" si="4"/>
        <v>31</v>
      </c>
      <c r="U47" s="28">
        <f t="shared" si="5"/>
        <v>1</v>
      </c>
      <c r="V47" s="28">
        <f t="shared" si="6"/>
        <v>0</v>
      </c>
      <c r="W47" s="48" t="str">
        <f t="shared" si="7"/>
        <v/>
      </c>
      <c r="X47" s="48" t="str">
        <f t="shared" si="8"/>
        <v/>
      </c>
      <c r="Y47" s="49">
        <f t="shared" si="9"/>
        <v>0</v>
      </c>
      <c r="Z47" s="49">
        <f t="shared" si="10"/>
        <v>0</v>
      </c>
      <c r="AB47" t="b">
        <f t="shared" si="0"/>
        <v>0</v>
      </c>
    </row>
    <row r="48" spans="2:28" x14ac:dyDescent="0.25">
      <c r="B48" s="25"/>
      <c r="C48" s="62"/>
      <c r="D48" s="25"/>
      <c r="E48" s="25"/>
      <c r="F48" s="25"/>
      <c r="G48" s="25"/>
      <c r="H48" s="25"/>
      <c r="I48" s="27"/>
      <c r="J48" s="25"/>
      <c r="K48" s="57"/>
      <c r="L48" s="57"/>
      <c r="M48" s="58" t="str">
        <f t="shared" si="1"/>
        <v/>
      </c>
      <c r="N48" s="25"/>
      <c r="R48" s="28">
        <f t="shared" si="2"/>
        <v>0</v>
      </c>
      <c r="S48" s="48" t="str">
        <f t="shared" si="3"/>
        <v/>
      </c>
      <c r="T48" s="28">
        <f t="shared" si="4"/>
        <v>31</v>
      </c>
      <c r="U48" s="28">
        <f t="shared" si="5"/>
        <v>1</v>
      </c>
      <c r="V48" s="28">
        <f t="shared" si="6"/>
        <v>0</v>
      </c>
      <c r="W48" s="48" t="str">
        <f t="shared" si="7"/>
        <v/>
      </c>
      <c r="X48" s="48" t="str">
        <f t="shared" si="8"/>
        <v/>
      </c>
      <c r="Y48" s="49">
        <f t="shared" si="9"/>
        <v>0</v>
      </c>
      <c r="Z48" s="49">
        <f t="shared" si="10"/>
        <v>0</v>
      </c>
      <c r="AB48" t="b">
        <f t="shared" si="0"/>
        <v>0</v>
      </c>
    </row>
    <row r="49" spans="2:28" x14ac:dyDescent="0.25">
      <c r="B49" s="25"/>
      <c r="C49" s="62"/>
      <c r="D49" s="25"/>
      <c r="E49" s="25"/>
      <c r="F49" s="25"/>
      <c r="G49" s="25"/>
      <c r="H49" s="25"/>
      <c r="I49" s="27"/>
      <c r="J49" s="25"/>
      <c r="K49" s="57"/>
      <c r="L49" s="57"/>
      <c r="M49" s="58" t="str">
        <f t="shared" si="1"/>
        <v/>
      </c>
      <c r="N49" s="25"/>
      <c r="R49" s="28">
        <f t="shared" si="2"/>
        <v>0</v>
      </c>
      <c r="S49" s="48" t="str">
        <f t="shared" si="3"/>
        <v/>
      </c>
      <c r="T49" s="28">
        <f t="shared" si="4"/>
        <v>31</v>
      </c>
      <c r="U49" s="28">
        <f t="shared" si="5"/>
        <v>1</v>
      </c>
      <c r="V49" s="28">
        <f t="shared" si="6"/>
        <v>0</v>
      </c>
      <c r="W49" s="48" t="str">
        <f t="shared" si="7"/>
        <v/>
      </c>
      <c r="X49" s="48" t="str">
        <f t="shared" si="8"/>
        <v/>
      </c>
      <c r="Y49" s="49">
        <f t="shared" si="9"/>
        <v>0</v>
      </c>
      <c r="Z49" s="49">
        <f t="shared" si="10"/>
        <v>0</v>
      </c>
      <c r="AB49" t="b">
        <f t="shared" si="0"/>
        <v>0</v>
      </c>
    </row>
    <row r="50" spans="2:28" x14ac:dyDescent="0.25">
      <c r="B50" s="25"/>
      <c r="C50" s="62"/>
      <c r="D50" s="25"/>
      <c r="E50" s="25"/>
      <c r="F50" s="25"/>
      <c r="G50" s="25"/>
      <c r="H50" s="25"/>
      <c r="I50" s="27"/>
      <c r="J50" s="25"/>
      <c r="K50" s="57"/>
      <c r="L50" s="57"/>
      <c r="M50" s="58" t="str">
        <f t="shared" si="1"/>
        <v/>
      </c>
      <c r="N50" s="25"/>
      <c r="R50" s="28">
        <f t="shared" si="2"/>
        <v>0</v>
      </c>
      <c r="S50" s="48" t="str">
        <f t="shared" si="3"/>
        <v/>
      </c>
      <c r="T50" s="28">
        <f t="shared" si="4"/>
        <v>31</v>
      </c>
      <c r="U50" s="28">
        <f t="shared" si="5"/>
        <v>1</v>
      </c>
      <c r="V50" s="28">
        <f t="shared" si="6"/>
        <v>0</v>
      </c>
      <c r="W50" s="48" t="str">
        <f t="shared" si="7"/>
        <v/>
      </c>
      <c r="X50" s="48" t="str">
        <f t="shared" si="8"/>
        <v/>
      </c>
      <c r="Y50" s="49">
        <f t="shared" si="9"/>
        <v>0</v>
      </c>
      <c r="Z50" s="49">
        <f t="shared" si="10"/>
        <v>0</v>
      </c>
      <c r="AB50" t="b">
        <f t="shared" si="0"/>
        <v>0</v>
      </c>
    </row>
    <row r="51" spans="2:28" x14ac:dyDescent="0.25">
      <c r="B51" s="25"/>
      <c r="C51" s="62"/>
      <c r="D51" s="25"/>
      <c r="E51" s="25"/>
      <c r="F51" s="25"/>
      <c r="G51" s="25"/>
      <c r="H51" s="25"/>
      <c r="I51" s="27"/>
      <c r="J51" s="25"/>
      <c r="K51" s="57"/>
      <c r="L51" s="57"/>
      <c r="M51" s="58" t="str">
        <f t="shared" si="1"/>
        <v/>
      </c>
      <c r="N51" s="25"/>
      <c r="R51" s="28">
        <f t="shared" si="2"/>
        <v>0</v>
      </c>
      <c r="S51" s="48" t="str">
        <f t="shared" si="3"/>
        <v/>
      </c>
      <c r="T51" s="28">
        <f t="shared" si="4"/>
        <v>31</v>
      </c>
      <c r="U51" s="28">
        <f t="shared" si="5"/>
        <v>1</v>
      </c>
      <c r="V51" s="28">
        <f t="shared" si="6"/>
        <v>0</v>
      </c>
      <c r="W51" s="48" t="str">
        <f t="shared" si="7"/>
        <v/>
      </c>
      <c r="X51" s="48" t="str">
        <f t="shared" si="8"/>
        <v/>
      </c>
      <c r="Y51" s="49">
        <f t="shared" si="9"/>
        <v>0</v>
      </c>
      <c r="Z51" s="49">
        <f t="shared" si="10"/>
        <v>0</v>
      </c>
      <c r="AB51" t="b">
        <f t="shared" si="0"/>
        <v>0</v>
      </c>
    </row>
    <row r="52" spans="2:28" x14ac:dyDescent="0.25">
      <c r="B52" s="25"/>
      <c r="C52" s="62"/>
      <c r="D52" s="25"/>
      <c r="E52" s="25"/>
      <c r="F52" s="25"/>
      <c r="G52" s="25"/>
      <c r="H52" s="25"/>
      <c r="I52" s="27"/>
      <c r="J52" s="25"/>
      <c r="K52" s="57"/>
      <c r="L52" s="57"/>
      <c r="M52" s="58" t="str">
        <f t="shared" si="1"/>
        <v/>
      </c>
      <c r="N52" s="25"/>
      <c r="R52" s="28">
        <f t="shared" si="2"/>
        <v>0</v>
      </c>
      <c r="S52" s="48" t="str">
        <f t="shared" si="3"/>
        <v/>
      </c>
      <c r="T52" s="28">
        <f t="shared" si="4"/>
        <v>31</v>
      </c>
      <c r="U52" s="28">
        <f t="shared" si="5"/>
        <v>1</v>
      </c>
      <c r="V52" s="28">
        <f t="shared" si="6"/>
        <v>0</v>
      </c>
      <c r="W52" s="48" t="str">
        <f t="shared" si="7"/>
        <v/>
      </c>
      <c r="X52" s="48" t="str">
        <f t="shared" si="8"/>
        <v/>
      </c>
      <c r="Y52" s="49">
        <f t="shared" si="9"/>
        <v>0</v>
      </c>
      <c r="Z52" s="49">
        <f t="shared" si="10"/>
        <v>0</v>
      </c>
      <c r="AB52" t="b">
        <f t="shared" si="0"/>
        <v>0</v>
      </c>
    </row>
    <row r="53" spans="2:28" x14ac:dyDescent="0.25">
      <c r="B53" s="25"/>
      <c r="C53" s="62"/>
      <c r="D53" s="25"/>
      <c r="E53" s="25"/>
      <c r="F53" s="25"/>
      <c r="G53" s="25"/>
      <c r="H53" s="25"/>
      <c r="I53" s="27"/>
      <c r="J53" s="25"/>
      <c r="K53" s="57"/>
      <c r="L53" s="57"/>
      <c r="M53" s="58" t="str">
        <f t="shared" si="1"/>
        <v/>
      </c>
      <c r="N53" s="25"/>
      <c r="R53" s="28">
        <f t="shared" si="2"/>
        <v>0</v>
      </c>
      <c r="S53" s="48" t="str">
        <f t="shared" si="3"/>
        <v/>
      </c>
      <c r="T53" s="28">
        <f t="shared" si="4"/>
        <v>31</v>
      </c>
      <c r="U53" s="28">
        <f t="shared" si="5"/>
        <v>1</v>
      </c>
      <c r="V53" s="28">
        <f t="shared" si="6"/>
        <v>0</v>
      </c>
      <c r="W53" s="48" t="str">
        <f t="shared" si="7"/>
        <v/>
      </c>
      <c r="X53" s="48" t="str">
        <f t="shared" si="8"/>
        <v/>
      </c>
      <c r="Y53" s="49">
        <f t="shared" si="9"/>
        <v>0</v>
      </c>
      <c r="Z53" s="49">
        <f t="shared" si="10"/>
        <v>0</v>
      </c>
      <c r="AB53" t="b">
        <f t="shared" si="0"/>
        <v>0</v>
      </c>
    </row>
    <row r="54" spans="2:28" x14ac:dyDescent="0.25">
      <c r="B54" s="25"/>
      <c r="C54" s="62"/>
      <c r="D54" s="25"/>
      <c r="E54" s="25"/>
      <c r="F54" s="25"/>
      <c r="G54" s="25"/>
      <c r="H54" s="25"/>
      <c r="I54" s="27"/>
      <c r="J54" s="25"/>
      <c r="K54" s="57"/>
      <c r="L54" s="57"/>
      <c r="M54" s="58" t="str">
        <f t="shared" si="1"/>
        <v/>
      </c>
      <c r="N54" s="25"/>
      <c r="R54" s="28">
        <f t="shared" si="2"/>
        <v>0</v>
      </c>
      <c r="S54" s="48" t="str">
        <f t="shared" si="3"/>
        <v/>
      </c>
      <c r="T54" s="28">
        <f t="shared" si="4"/>
        <v>31</v>
      </c>
      <c r="U54" s="28">
        <f t="shared" si="5"/>
        <v>1</v>
      </c>
      <c r="V54" s="28">
        <f t="shared" si="6"/>
        <v>0</v>
      </c>
      <c r="W54" s="48" t="str">
        <f t="shared" si="7"/>
        <v/>
      </c>
      <c r="X54" s="48" t="str">
        <f t="shared" si="8"/>
        <v/>
      </c>
      <c r="Y54" s="49">
        <f t="shared" si="9"/>
        <v>0</v>
      </c>
      <c r="Z54" s="49">
        <f t="shared" si="10"/>
        <v>0</v>
      </c>
      <c r="AB54" t="b">
        <f t="shared" si="0"/>
        <v>0</v>
      </c>
    </row>
    <row r="55" spans="2:28" x14ac:dyDescent="0.25">
      <c r="B55" s="25"/>
      <c r="C55" s="62"/>
      <c r="D55" s="25"/>
      <c r="E55" s="25"/>
      <c r="F55" s="25"/>
      <c r="G55" s="25"/>
      <c r="H55" s="25"/>
      <c r="I55" s="27"/>
      <c r="J55" s="25"/>
      <c r="K55" s="57"/>
      <c r="L55" s="57"/>
      <c r="M55" s="58" t="str">
        <f t="shared" si="1"/>
        <v/>
      </c>
      <c r="N55" s="25"/>
      <c r="R55" s="28">
        <f t="shared" si="2"/>
        <v>0</v>
      </c>
      <c r="S55" s="48" t="str">
        <f t="shared" si="3"/>
        <v/>
      </c>
      <c r="T55" s="28">
        <f t="shared" si="4"/>
        <v>31</v>
      </c>
      <c r="U55" s="28">
        <f t="shared" si="5"/>
        <v>1</v>
      </c>
      <c r="V55" s="28">
        <f t="shared" si="6"/>
        <v>0</v>
      </c>
      <c r="W55" s="48" t="str">
        <f t="shared" si="7"/>
        <v/>
      </c>
      <c r="X55" s="48" t="str">
        <f t="shared" si="8"/>
        <v/>
      </c>
      <c r="Y55" s="49">
        <f t="shared" si="9"/>
        <v>0</v>
      </c>
      <c r="Z55" s="49">
        <f t="shared" si="10"/>
        <v>0</v>
      </c>
      <c r="AB55" t="b">
        <f t="shared" si="0"/>
        <v>0</v>
      </c>
    </row>
    <row r="56" spans="2:28" x14ac:dyDescent="0.25">
      <c r="B56" s="25"/>
      <c r="C56" s="62"/>
      <c r="D56" s="25"/>
      <c r="E56" s="25"/>
      <c r="F56" s="25"/>
      <c r="G56" s="25"/>
      <c r="H56" s="25"/>
      <c r="I56" s="27"/>
      <c r="J56" s="25"/>
      <c r="K56" s="57"/>
      <c r="L56" s="57"/>
      <c r="M56" s="58" t="str">
        <f t="shared" si="1"/>
        <v/>
      </c>
      <c r="N56" s="25"/>
      <c r="R56" s="28">
        <f t="shared" si="2"/>
        <v>0</v>
      </c>
      <c r="S56" s="48" t="str">
        <f t="shared" si="3"/>
        <v/>
      </c>
      <c r="T56" s="28">
        <f t="shared" si="4"/>
        <v>31</v>
      </c>
      <c r="U56" s="28">
        <f t="shared" si="5"/>
        <v>1</v>
      </c>
      <c r="V56" s="28">
        <f t="shared" si="6"/>
        <v>0</v>
      </c>
      <c r="W56" s="48" t="str">
        <f t="shared" si="7"/>
        <v/>
      </c>
      <c r="X56" s="48" t="str">
        <f t="shared" si="8"/>
        <v/>
      </c>
      <c r="Y56" s="49">
        <f t="shared" si="9"/>
        <v>0</v>
      </c>
      <c r="Z56" s="49">
        <f t="shared" si="10"/>
        <v>0</v>
      </c>
      <c r="AB56" t="b">
        <f t="shared" si="0"/>
        <v>0</v>
      </c>
    </row>
    <row r="57" spans="2:28" x14ac:dyDescent="0.25">
      <c r="B57" s="25"/>
      <c r="C57" s="62"/>
      <c r="D57" s="25"/>
      <c r="E57" s="25"/>
      <c r="F57" s="25"/>
      <c r="G57" s="25"/>
      <c r="H57" s="25"/>
      <c r="I57" s="27"/>
      <c r="J57" s="25"/>
      <c r="K57" s="57"/>
      <c r="L57" s="57"/>
      <c r="M57" s="58" t="str">
        <f t="shared" si="1"/>
        <v/>
      </c>
      <c r="N57" s="25"/>
      <c r="R57" s="28">
        <f t="shared" si="2"/>
        <v>0</v>
      </c>
      <c r="S57" s="48" t="str">
        <f t="shared" si="3"/>
        <v/>
      </c>
      <c r="T57" s="28">
        <f t="shared" si="4"/>
        <v>31</v>
      </c>
      <c r="U57" s="28">
        <f t="shared" si="5"/>
        <v>1</v>
      </c>
      <c r="V57" s="28">
        <f t="shared" si="6"/>
        <v>0</v>
      </c>
      <c r="W57" s="48" t="str">
        <f t="shared" si="7"/>
        <v/>
      </c>
      <c r="X57" s="48" t="str">
        <f t="shared" si="8"/>
        <v/>
      </c>
      <c r="Y57" s="49">
        <f t="shared" si="9"/>
        <v>0</v>
      </c>
      <c r="Z57" s="49">
        <f t="shared" si="10"/>
        <v>0</v>
      </c>
      <c r="AB57" t="b">
        <f t="shared" si="0"/>
        <v>0</v>
      </c>
    </row>
    <row r="58" spans="2:28" x14ac:dyDescent="0.25">
      <c r="B58" s="25"/>
      <c r="C58" s="62"/>
      <c r="D58" s="25"/>
      <c r="E58" s="25"/>
      <c r="F58" s="25"/>
      <c r="G58" s="25"/>
      <c r="H58" s="25"/>
      <c r="I58" s="27"/>
      <c r="J58" s="25"/>
      <c r="K58" s="57"/>
      <c r="L58" s="57"/>
      <c r="M58" s="58" t="str">
        <f t="shared" si="1"/>
        <v/>
      </c>
      <c r="N58" s="25"/>
      <c r="R58" s="28">
        <f t="shared" si="2"/>
        <v>0</v>
      </c>
      <c r="S58" s="48" t="str">
        <f t="shared" si="3"/>
        <v/>
      </c>
      <c r="T58" s="28">
        <f t="shared" si="4"/>
        <v>31</v>
      </c>
      <c r="U58" s="28">
        <f t="shared" si="5"/>
        <v>1</v>
      </c>
      <c r="V58" s="28">
        <f t="shared" si="6"/>
        <v>0</v>
      </c>
      <c r="W58" s="48" t="str">
        <f t="shared" si="7"/>
        <v/>
      </c>
      <c r="X58" s="48" t="str">
        <f t="shared" si="8"/>
        <v/>
      </c>
      <c r="Y58" s="49">
        <f t="shared" si="9"/>
        <v>0</v>
      </c>
      <c r="Z58" s="49">
        <f t="shared" si="10"/>
        <v>0</v>
      </c>
      <c r="AB58" t="b">
        <f t="shared" si="0"/>
        <v>0</v>
      </c>
    </row>
    <row r="59" spans="2:28" x14ac:dyDescent="0.25">
      <c r="B59" s="25"/>
      <c r="C59" s="62"/>
      <c r="D59" s="25"/>
      <c r="E59" s="25"/>
      <c r="F59" s="25"/>
      <c r="G59" s="25"/>
      <c r="H59" s="25"/>
      <c r="I59" s="27"/>
      <c r="J59" s="25"/>
      <c r="K59" s="57"/>
      <c r="L59" s="57"/>
      <c r="M59" s="58" t="str">
        <f t="shared" si="1"/>
        <v/>
      </c>
      <c r="N59" s="25"/>
      <c r="R59" s="28">
        <f t="shared" si="2"/>
        <v>0</v>
      </c>
      <c r="S59" s="48" t="str">
        <f t="shared" si="3"/>
        <v/>
      </c>
      <c r="T59" s="28">
        <f t="shared" si="4"/>
        <v>31</v>
      </c>
      <c r="U59" s="28">
        <f t="shared" si="5"/>
        <v>1</v>
      </c>
      <c r="V59" s="28">
        <f t="shared" si="6"/>
        <v>0</v>
      </c>
      <c r="W59" s="48" t="str">
        <f t="shared" si="7"/>
        <v/>
      </c>
      <c r="X59" s="48" t="str">
        <f t="shared" si="8"/>
        <v/>
      </c>
      <c r="Y59" s="49">
        <f t="shared" si="9"/>
        <v>0</v>
      </c>
      <c r="Z59" s="49">
        <f t="shared" si="10"/>
        <v>0</v>
      </c>
      <c r="AB59" t="b">
        <f t="shared" si="0"/>
        <v>0</v>
      </c>
    </row>
    <row r="60" spans="2:28" x14ac:dyDescent="0.25">
      <c r="B60" s="25"/>
      <c r="C60" s="62"/>
      <c r="D60" s="25"/>
      <c r="E60" s="25"/>
      <c r="F60" s="25"/>
      <c r="G60" s="25"/>
      <c r="H60" s="25"/>
      <c r="I60" s="27"/>
      <c r="J60" s="25"/>
      <c r="K60" s="57"/>
      <c r="L60" s="57"/>
      <c r="M60" s="58" t="str">
        <f t="shared" si="1"/>
        <v/>
      </c>
      <c r="N60" s="25"/>
      <c r="R60" s="28">
        <f t="shared" si="2"/>
        <v>0</v>
      </c>
      <c r="S60" s="48" t="str">
        <f t="shared" si="3"/>
        <v/>
      </c>
      <c r="T60" s="28">
        <f t="shared" si="4"/>
        <v>31</v>
      </c>
      <c r="U60" s="28">
        <f t="shared" si="5"/>
        <v>1</v>
      </c>
      <c r="V60" s="28">
        <f t="shared" si="6"/>
        <v>0</v>
      </c>
      <c r="W60" s="48" t="str">
        <f t="shared" si="7"/>
        <v/>
      </c>
      <c r="X60" s="48" t="str">
        <f t="shared" si="8"/>
        <v/>
      </c>
      <c r="Y60" s="49">
        <f t="shared" si="9"/>
        <v>0</v>
      </c>
      <c r="Z60" s="49">
        <f t="shared" si="10"/>
        <v>0</v>
      </c>
      <c r="AB60" t="b">
        <f t="shared" si="0"/>
        <v>0</v>
      </c>
    </row>
    <row r="61" spans="2:28" x14ac:dyDescent="0.25">
      <c r="B61" s="25"/>
      <c r="C61" s="62"/>
      <c r="D61" s="25"/>
      <c r="E61" s="25"/>
      <c r="F61" s="25"/>
      <c r="G61" s="25"/>
      <c r="H61" s="25"/>
      <c r="I61" s="27"/>
      <c r="J61" s="25"/>
      <c r="K61" s="57"/>
      <c r="L61" s="57"/>
      <c r="M61" s="58" t="str">
        <f t="shared" si="1"/>
        <v/>
      </c>
      <c r="N61" s="25"/>
      <c r="R61" s="28">
        <f t="shared" si="2"/>
        <v>0</v>
      </c>
      <c r="S61" s="48" t="str">
        <f t="shared" si="3"/>
        <v/>
      </c>
      <c r="T61" s="28">
        <f t="shared" si="4"/>
        <v>31</v>
      </c>
      <c r="U61" s="28">
        <f t="shared" si="5"/>
        <v>1</v>
      </c>
      <c r="V61" s="28">
        <f t="shared" si="6"/>
        <v>0</v>
      </c>
      <c r="W61" s="48" t="str">
        <f t="shared" si="7"/>
        <v/>
      </c>
      <c r="X61" s="48" t="str">
        <f t="shared" si="8"/>
        <v/>
      </c>
      <c r="Y61" s="49">
        <f t="shared" si="9"/>
        <v>0</v>
      </c>
      <c r="Z61" s="49">
        <f t="shared" si="10"/>
        <v>0</v>
      </c>
      <c r="AB61" t="b">
        <f t="shared" si="0"/>
        <v>0</v>
      </c>
    </row>
    <row r="62" spans="2:28" x14ac:dyDescent="0.25">
      <c r="B62" s="25"/>
      <c r="C62" s="62"/>
      <c r="D62" s="25"/>
      <c r="E62" s="25"/>
      <c r="F62" s="25"/>
      <c r="G62" s="25"/>
      <c r="H62" s="25"/>
      <c r="I62" s="27"/>
      <c r="J62" s="25"/>
      <c r="K62" s="57"/>
      <c r="L62" s="57"/>
      <c r="M62" s="58" t="str">
        <f t="shared" si="1"/>
        <v/>
      </c>
      <c r="N62" s="25"/>
      <c r="R62" s="28">
        <f t="shared" si="2"/>
        <v>0</v>
      </c>
      <c r="S62" s="48" t="str">
        <f t="shared" si="3"/>
        <v/>
      </c>
      <c r="T62" s="28">
        <f t="shared" si="4"/>
        <v>31</v>
      </c>
      <c r="U62" s="28">
        <f t="shared" si="5"/>
        <v>1</v>
      </c>
      <c r="V62" s="28">
        <f t="shared" si="6"/>
        <v>0</v>
      </c>
      <c r="W62" s="48" t="str">
        <f t="shared" si="7"/>
        <v/>
      </c>
      <c r="X62" s="48" t="str">
        <f t="shared" si="8"/>
        <v/>
      </c>
      <c r="Y62" s="49">
        <f t="shared" si="9"/>
        <v>0</v>
      </c>
      <c r="Z62" s="49">
        <f t="shared" si="10"/>
        <v>0</v>
      </c>
      <c r="AB62" t="b">
        <f t="shared" si="0"/>
        <v>0</v>
      </c>
    </row>
    <row r="63" spans="2:28" x14ac:dyDescent="0.25">
      <c r="B63" s="25"/>
      <c r="C63" s="62"/>
      <c r="D63" s="25"/>
      <c r="E63" s="25"/>
      <c r="F63" s="25"/>
      <c r="G63" s="25"/>
      <c r="H63" s="25"/>
      <c r="I63" s="27"/>
      <c r="J63" s="25"/>
      <c r="K63" s="57"/>
      <c r="L63" s="57"/>
      <c r="M63" s="58" t="str">
        <f t="shared" si="1"/>
        <v/>
      </c>
      <c r="N63" s="25"/>
      <c r="R63" s="28">
        <f t="shared" si="2"/>
        <v>0</v>
      </c>
      <c r="S63" s="48" t="str">
        <f t="shared" si="3"/>
        <v/>
      </c>
      <c r="T63" s="28">
        <f t="shared" si="4"/>
        <v>31</v>
      </c>
      <c r="U63" s="28">
        <f t="shared" si="5"/>
        <v>1</v>
      </c>
      <c r="V63" s="28">
        <f t="shared" si="6"/>
        <v>0</v>
      </c>
      <c r="W63" s="48" t="str">
        <f t="shared" si="7"/>
        <v/>
      </c>
      <c r="X63" s="48" t="str">
        <f t="shared" si="8"/>
        <v/>
      </c>
      <c r="Y63" s="49">
        <f t="shared" si="9"/>
        <v>0</v>
      </c>
      <c r="Z63" s="49">
        <f t="shared" si="10"/>
        <v>0</v>
      </c>
      <c r="AB63" t="b">
        <f t="shared" si="0"/>
        <v>0</v>
      </c>
    </row>
    <row r="64" spans="2:28" x14ac:dyDescent="0.25">
      <c r="B64" s="25"/>
      <c r="C64" s="62"/>
      <c r="D64" s="25"/>
      <c r="E64" s="25"/>
      <c r="F64" s="25"/>
      <c r="G64" s="25"/>
      <c r="H64" s="25"/>
      <c r="I64" s="27"/>
      <c r="J64" s="25"/>
      <c r="K64" s="57"/>
      <c r="L64" s="57"/>
      <c r="M64" s="58" t="str">
        <f t="shared" si="1"/>
        <v/>
      </c>
      <c r="N64" s="25"/>
      <c r="R64" s="28">
        <f t="shared" si="2"/>
        <v>0</v>
      </c>
      <c r="S64" s="48" t="str">
        <f t="shared" si="3"/>
        <v/>
      </c>
      <c r="T64" s="28">
        <f t="shared" si="4"/>
        <v>31</v>
      </c>
      <c r="U64" s="28">
        <f t="shared" si="5"/>
        <v>1</v>
      </c>
      <c r="V64" s="28">
        <f t="shared" si="6"/>
        <v>0</v>
      </c>
      <c r="W64" s="48" t="str">
        <f t="shared" si="7"/>
        <v/>
      </c>
      <c r="X64" s="48" t="str">
        <f t="shared" si="8"/>
        <v/>
      </c>
      <c r="Y64" s="49">
        <f t="shared" si="9"/>
        <v>0</v>
      </c>
      <c r="Z64" s="49">
        <f t="shared" si="10"/>
        <v>0</v>
      </c>
      <c r="AB64" t="b">
        <f t="shared" si="0"/>
        <v>0</v>
      </c>
    </row>
    <row r="65" spans="2:28" x14ac:dyDescent="0.25">
      <c r="B65" s="25"/>
      <c r="C65" s="62"/>
      <c r="D65" s="25"/>
      <c r="E65" s="25"/>
      <c r="F65" s="25"/>
      <c r="G65" s="25"/>
      <c r="H65" s="25"/>
      <c r="I65" s="27"/>
      <c r="J65" s="25"/>
      <c r="K65" s="57"/>
      <c r="L65" s="57"/>
      <c r="M65" s="58" t="str">
        <f t="shared" si="1"/>
        <v/>
      </c>
      <c r="N65" s="25"/>
      <c r="R65" s="28">
        <f t="shared" si="2"/>
        <v>0</v>
      </c>
      <c r="S65" s="48" t="str">
        <f t="shared" si="3"/>
        <v/>
      </c>
      <c r="T65" s="28">
        <f t="shared" si="4"/>
        <v>31</v>
      </c>
      <c r="U65" s="28">
        <f t="shared" si="5"/>
        <v>1</v>
      </c>
      <c r="V65" s="28">
        <f t="shared" si="6"/>
        <v>0</v>
      </c>
      <c r="W65" s="48" t="str">
        <f t="shared" si="7"/>
        <v/>
      </c>
      <c r="X65" s="48" t="str">
        <f t="shared" si="8"/>
        <v/>
      </c>
      <c r="Y65" s="49">
        <f t="shared" si="9"/>
        <v>0</v>
      </c>
      <c r="Z65" s="49">
        <f t="shared" si="10"/>
        <v>0</v>
      </c>
      <c r="AB65" t="b">
        <f t="shared" si="0"/>
        <v>0</v>
      </c>
    </row>
    <row r="66" spans="2:28" x14ac:dyDescent="0.25">
      <c r="B66" s="25"/>
      <c r="C66" s="62"/>
      <c r="D66" s="25"/>
      <c r="E66" s="25"/>
      <c r="F66" s="25"/>
      <c r="G66" s="25"/>
      <c r="H66" s="25"/>
      <c r="I66" s="27"/>
      <c r="J66" s="25"/>
      <c r="K66" s="57"/>
      <c r="L66" s="57"/>
      <c r="M66" s="58" t="str">
        <f t="shared" si="1"/>
        <v/>
      </c>
      <c r="N66" s="25"/>
      <c r="R66" s="28">
        <f t="shared" si="2"/>
        <v>0</v>
      </c>
      <c r="S66" s="48" t="str">
        <f t="shared" si="3"/>
        <v/>
      </c>
      <c r="T66" s="28">
        <f t="shared" si="4"/>
        <v>31</v>
      </c>
      <c r="U66" s="28">
        <f t="shared" si="5"/>
        <v>1</v>
      </c>
      <c r="V66" s="28">
        <f t="shared" si="6"/>
        <v>0</v>
      </c>
      <c r="W66" s="48" t="str">
        <f t="shared" si="7"/>
        <v/>
      </c>
      <c r="X66" s="48" t="str">
        <f t="shared" si="8"/>
        <v/>
      </c>
      <c r="Y66" s="49">
        <f t="shared" si="9"/>
        <v>0</v>
      </c>
      <c r="Z66" s="49">
        <f t="shared" si="10"/>
        <v>0</v>
      </c>
      <c r="AB66" t="b">
        <f t="shared" si="0"/>
        <v>0</v>
      </c>
    </row>
    <row r="67" spans="2:28" x14ac:dyDescent="0.25">
      <c r="B67" s="25"/>
      <c r="C67" s="62"/>
      <c r="D67" s="25"/>
      <c r="E67" s="25"/>
      <c r="F67" s="25"/>
      <c r="G67" s="25"/>
      <c r="H67" s="25"/>
      <c r="I67" s="27"/>
      <c r="J67" s="25"/>
      <c r="K67" s="57"/>
      <c r="L67" s="57"/>
      <c r="M67" s="58" t="str">
        <f t="shared" si="1"/>
        <v/>
      </c>
      <c r="N67" s="25"/>
      <c r="R67" s="28">
        <f t="shared" si="2"/>
        <v>0</v>
      </c>
      <c r="S67" s="48" t="str">
        <f t="shared" si="3"/>
        <v/>
      </c>
      <c r="T67" s="28">
        <f t="shared" si="4"/>
        <v>31</v>
      </c>
      <c r="U67" s="28">
        <f t="shared" si="5"/>
        <v>1</v>
      </c>
      <c r="V67" s="28">
        <f t="shared" si="6"/>
        <v>0</v>
      </c>
      <c r="W67" s="48" t="str">
        <f t="shared" si="7"/>
        <v/>
      </c>
      <c r="X67" s="48" t="str">
        <f t="shared" si="8"/>
        <v/>
      </c>
      <c r="Y67" s="49">
        <f t="shared" si="9"/>
        <v>0</v>
      </c>
      <c r="Z67" s="49">
        <f t="shared" si="10"/>
        <v>0</v>
      </c>
      <c r="AB67" t="b">
        <f t="shared" si="0"/>
        <v>0</v>
      </c>
    </row>
    <row r="68" spans="2:28" x14ac:dyDescent="0.25">
      <c r="B68" s="25"/>
      <c r="C68" s="62"/>
      <c r="D68" s="25"/>
      <c r="E68" s="25"/>
      <c r="F68" s="25"/>
      <c r="G68" s="25"/>
      <c r="H68" s="25"/>
      <c r="I68" s="27"/>
      <c r="J68" s="25"/>
      <c r="K68" s="57"/>
      <c r="L68" s="57"/>
      <c r="M68" s="58" t="str">
        <f t="shared" si="1"/>
        <v/>
      </c>
      <c r="N68" s="25"/>
      <c r="R68" s="28">
        <f t="shared" si="2"/>
        <v>0</v>
      </c>
      <c r="S68" s="48" t="str">
        <f t="shared" si="3"/>
        <v/>
      </c>
      <c r="T68" s="28">
        <f t="shared" si="4"/>
        <v>31</v>
      </c>
      <c r="U68" s="28">
        <f t="shared" si="5"/>
        <v>1</v>
      </c>
      <c r="V68" s="28">
        <f t="shared" si="6"/>
        <v>0</v>
      </c>
      <c r="W68" s="48" t="str">
        <f t="shared" si="7"/>
        <v/>
      </c>
      <c r="X68" s="48" t="str">
        <f t="shared" si="8"/>
        <v/>
      </c>
      <c r="Y68" s="49">
        <f t="shared" si="9"/>
        <v>0</v>
      </c>
      <c r="Z68" s="49">
        <f t="shared" si="10"/>
        <v>0</v>
      </c>
      <c r="AB68" t="b">
        <f t="shared" si="0"/>
        <v>0</v>
      </c>
    </row>
    <row r="69" spans="2:28" x14ac:dyDescent="0.25">
      <c r="B69" s="25"/>
      <c r="C69" s="62"/>
      <c r="D69" s="25"/>
      <c r="E69" s="25"/>
      <c r="F69" s="25"/>
      <c r="G69" s="25"/>
      <c r="H69" s="25"/>
      <c r="I69" s="27"/>
      <c r="J69" s="25"/>
      <c r="K69" s="57"/>
      <c r="L69" s="57"/>
      <c r="M69" s="58" t="str">
        <f t="shared" si="1"/>
        <v/>
      </c>
      <c r="N69" s="25"/>
      <c r="R69" s="28">
        <f t="shared" si="2"/>
        <v>0</v>
      </c>
      <c r="S69" s="48" t="str">
        <f t="shared" si="3"/>
        <v/>
      </c>
      <c r="T69" s="28">
        <f t="shared" si="4"/>
        <v>31</v>
      </c>
      <c r="U69" s="28">
        <f t="shared" si="5"/>
        <v>1</v>
      </c>
      <c r="V69" s="28">
        <f t="shared" si="6"/>
        <v>0</v>
      </c>
      <c r="W69" s="48" t="str">
        <f t="shared" si="7"/>
        <v/>
      </c>
      <c r="X69" s="48" t="str">
        <f t="shared" si="8"/>
        <v/>
      </c>
      <c r="Y69" s="49">
        <f t="shared" si="9"/>
        <v>0</v>
      </c>
      <c r="Z69" s="49">
        <f t="shared" si="10"/>
        <v>0</v>
      </c>
      <c r="AB69" t="b">
        <f t="shared" si="0"/>
        <v>0</v>
      </c>
    </row>
    <row r="70" spans="2:28" x14ac:dyDescent="0.25">
      <c r="B70" s="25"/>
      <c r="C70" s="62"/>
      <c r="D70" s="25"/>
      <c r="E70" s="25"/>
      <c r="F70" s="25"/>
      <c r="G70" s="25"/>
      <c r="H70" s="25"/>
      <c r="I70" s="27"/>
      <c r="J70" s="25"/>
      <c r="K70" s="57"/>
      <c r="L70" s="57"/>
      <c r="M70" s="58" t="str">
        <f t="shared" si="1"/>
        <v/>
      </c>
      <c r="N70" s="25"/>
      <c r="R70" s="28">
        <f t="shared" si="2"/>
        <v>0</v>
      </c>
      <c r="S70" s="48" t="str">
        <f t="shared" si="3"/>
        <v/>
      </c>
      <c r="T70" s="28">
        <f t="shared" si="4"/>
        <v>31</v>
      </c>
      <c r="U70" s="28">
        <f t="shared" si="5"/>
        <v>1</v>
      </c>
      <c r="V70" s="28">
        <f t="shared" si="6"/>
        <v>0</v>
      </c>
      <c r="W70" s="48" t="str">
        <f t="shared" si="7"/>
        <v/>
      </c>
      <c r="X70" s="48" t="str">
        <f t="shared" si="8"/>
        <v/>
      </c>
      <c r="Y70" s="49">
        <f t="shared" si="9"/>
        <v>0</v>
      </c>
      <c r="Z70" s="49">
        <f t="shared" si="10"/>
        <v>0</v>
      </c>
      <c r="AB70" t="b">
        <f t="shared" si="0"/>
        <v>0</v>
      </c>
    </row>
    <row r="71" spans="2:28" x14ac:dyDescent="0.25">
      <c r="B71" s="25"/>
      <c r="C71" s="62"/>
      <c r="D71" s="25"/>
      <c r="E71" s="25"/>
      <c r="F71" s="25"/>
      <c r="G71" s="25"/>
      <c r="H71" s="25"/>
      <c r="I71" s="27"/>
      <c r="J71" s="25"/>
      <c r="K71" s="57"/>
      <c r="L71" s="57"/>
      <c r="M71" s="58" t="str">
        <f t="shared" si="1"/>
        <v/>
      </c>
      <c r="N71" s="25"/>
      <c r="R71" s="28">
        <f t="shared" si="2"/>
        <v>0</v>
      </c>
      <c r="S71" s="48" t="str">
        <f t="shared" si="3"/>
        <v/>
      </c>
      <c r="T71" s="28">
        <f t="shared" si="4"/>
        <v>31</v>
      </c>
      <c r="U71" s="28">
        <f t="shared" si="5"/>
        <v>1</v>
      </c>
      <c r="V71" s="28">
        <f t="shared" si="6"/>
        <v>0</v>
      </c>
      <c r="W71" s="48" t="str">
        <f t="shared" si="7"/>
        <v/>
      </c>
      <c r="X71" s="48" t="str">
        <f t="shared" si="8"/>
        <v/>
      </c>
      <c r="Y71" s="49">
        <f t="shared" si="9"/>
        <v>0</v>
      </c>
      <c r="Z71" s="49">
        <f t="shared" si="10"/>
        <v>0</v>
      </c>
      <c r="AB71" t="b">
        <f t="shared" si="0"/>
        <v>0</v>
      </c>
    </row>
    <row r="72" spans="2:28" x14ac:dyDescent="0.25">
      <c r="B72" s="25"/>
      <c r="C72" s="62"/>
      <c r="D72" s="25"/>
      <c r="E72" s="25"/>
      <c r="F72" s="25"/>
      <c r="G72" s="25"/>
      <c r="H72" s="25"/>
      <c r="I72" s="27"/>
      <c r="J72" s="25"/>
      <c r="K72" s="57"/>
      <c r="L72" s="57"/>
      <c r="M72" s="58" t="str">
        <f t="shared" si="1"/>
        <v/>
      </c>
      <c r="N72" s="25"/>
      <c r="R72" s="28">
        <f t="shared" si="2"/>
        <v>0</v>
      </c>
      <c r="S72" s="48" t="str">
        <f t="shared" si="3"/>
        <v/>
      </c>
      <c r="T72" s="28">
        <f t="shared" si="4"/>
        <v>31</v>
      </c>
      <c r="U72" s="28">
        <f t="shared" si="5"/>
        <v>1</v>
      </c>
      <c r="V72" s="28">
        <f t="shared" si="6"/>
        <v>0</v>
      </c>
      <c r="W72" s="48" t="str">
        <f t="shared" si="7"/>
        <v/>
      </c>
      <c r="X72" s="48" t="str">
        <f t="shared" si="8"/>
        <v/>
      </c>
      <c r="Y72" s="49">
        <f t="shared" si="9"/>
        <v>0</v>
      </c>
      <c r="Z72" s="49">
        <f t="shared" si="10"/>
        <v>0</v>
      </c>
      <c r="AB72" t="b">
        <f t="shared" si="0"/>
        <v>0</v>
      </c>
    </row>
    <row r="73" spans="2:28" x14ac:dyDescent="0.25">
      <c r="B73" s="25"/>
      <c r="C73" s="62"/>
      <c r="D73" s="25"/>
      <c r="E73" s="25"/>
      <c r="F73" s="25"/>
      <c r="G73" s="25"/>
      <c r="H73" s="25"/>
      <c r="I73" s="27"/>
      <c r="J73" s="25"/>
      <c r="K73" s="57"/>
      <c r="L73" s="57"/>
      <c r="M73" s="58" t="str">
        <f t="shared" si="1"/>
        <v/>
      </c>
      <c r="N73" s="25"/>
      <c r="R73" s="28">
        <f t="shared" si="2"/>
        <v>0</v>
      </c>
      <c r="S73" s="48" t="str">
        <f t="shared" si="3"/>
        <v/>
      </c>
      <c r="T73" s="28">
        <f t="shared" si="4"/>
        <v>31</v>
      </c>
      <c r="U73" s="28">
        <f t="shared" si="5"/>
        <v>1</v>
      </c>
      <c r="V73" s="28">
        <f t="shared" si="6"/>
        <v>0</v>
      </c>
      <c r="W73" s="48" t="str">
        <f t="shared" si="7"/>
        <v/>
      </c>
      <c r="X73" s="48" t="str">
        <f t="shared" si="8"/>
        <v/>
      </c>
      <c r="Y73" s="49">
        <f t="shared" si="9"/>
        <v>0</v>
      </c>
      <c r="Z73" s="49">
        <f t="shared" si="10"/>
        <v>0</v>
      </c>
      <c r="AB73" t="b">
        <f t="shared" ref="AB73:AB136" si="11">IF(ISNUMBER(VALUE(LEFT(C73)))=TRUE,IF(LEFT(C73,8)&amp;VLOOKUP(MOD(VALUE(LEFT(C73,8)),23),LetrasNIF,2,0)=C73,TRUE,FALSE),IF(LEFT(C73)="X",IF(LEFT(C73,8)&amp;VLOOKUP(MOD(MID(C73,2,7),23),LetrasNIF,2,0)=C73,TRUE,FALSE),IF(LEFT(C73)="Y",IF(LEFT(C73,8)&amp;VLOOKUP(MOD(1&amp;MID(C73,2,7),23),LetrasNIF,2,0)=C73,TRUE,FALSE),IF(LEFT(C73)="Z",IF(LEFT(C73,8)&amp;VLOOKUP(MOD(2&amp;MID(C73,2,7),23),LetrasNIF,2,0)=C73,TRUE,FALSE)))))</f>
        <v>0</v>
      </c>
    </row>
    <row r="74" spans="2:28" x14ac:dyDescent="0.25">
      <c r="B74" s="25"/>
      <c r="C74" s="62"/>
      <c r="D74" s="25"/>
      <c r="E74" s="25"/>
      <c r="F74" s="25"/>
      <c r="G74" s="25"/>
      <c r="H74" s="25"/>
      <c r="I74" s="27"/>
      <c r="J74" s="25"/>
      <c r="K74" s="57"/>
      <c r="L74" s="57"/>
      <c r="M74" s="58" t="str">
        <f t="shared" ref="M74:M137" si="12">IF(OR(K74="",L74=""),"",R74)</f>
        <v/>
      </c>
      <c r="N74" s="25"/>
      <c r="R74" s="28">
        <f t="shared" ref="R74:R188" si="13">IF(OR(K74="",L74=""),0,+Y74+Z74)</f>
        <v>0</v>
      </c>
      <c r="S74" s="48" t="str">
        <f t="shared" ref="S74:S188" si="14">IF(L74="","",IF(AND(MONTH(L74)= 2,DAY(L74)=DAY(EOMONTH(L74,0))),L74+1,L74))</f>
        <v/>
      </c>
      <c r="T74" s="28">
        <f t="shared" ref="T74:T188" si="15">DAY(EOMONTH(L74,0))</f>
        <v>31</v>
      </c>
      <c r="U74" s="28">
        <f t="shared" ref="U74:U188" si="16">MONTH(L74)</f>
        <v>1</v>
      </c>
      <c r="V74" s="28">
        <f t="shared" ref="V74:V188" si="17">DAY(L74)</f>
        <v>0</v>
      </c>
      <c r="W74" s="48" t="str">
        <f t="shared" ref="W74:W188" si="18">IF(K74="","",+EOMONTH(K74,-1)+1)</f>
        <v/>
      </c>
      <c r="X74" s="48" t="str">
        <f t="shared" ref="X74:X188" si="19">IF(L74="","",IF(EOMONTH(L74,0)=L74,EOMONTH(L74,0),EOMONTH(L74,-1)))</f>
        <v/>
      </c>
      <c r="Y74" s="49">
        <f t="shared" ref="Y74:Y188" si="20">IF(OR(K74="",L74=""),0,ROUND(DAYS360(W74,X74)/30,0)*30)</f>
        <v>0</v>
      </c>
      <c r="Z74" s="49">
        <f t="shared" ref="Z74:Z188" si="21">IF(OR(K74="",L74=""),0,IF(EOMONTH(L74,0)=L74,0, DAY(L74))-DAY(K74)+1)</f>
        <v>0</v>
      </c>
      <c r="AB74" t="b">
        <f t="shared" si="11"/>
        <v>0</v>
      </c>
    </row>
    <row r="75" spans="2:28" x14ac:dyDescent="0.25">
      <c r="B75" s="25"/>
      <c r="C75" s="62"/>
      <c r="D75" s="25"/>
      <c r="E75" s="25"/>
      <c r="F75" s="25"/>
      <c r="G75" s="25"/>
      <c r="H75" s="25"/>
      <c r="I75" s="27"/>
      <c r="J75" s="25"/>
      <c r="K75" s="57"/>
      <c r="L75" s="57"/>
      <c r="M75" s="58" t="str">
        <f t="shared" si="12"/>
        <v/>
      </c>
      <c r="N75" s="25"/>
      <c r="R75" s="28">
        <f t="shared" si="13"/>
        <v>0</v>
      </c>
      <c r="S75" s="48" t="str">
        <f t="shared" si="14"/>
        <v/>
      </c>
      <c r="T75" s="28">
        <f t="shared" si="15"/>
        <v>31</v>
      </c>
      <c r="U75" s="28">
        <f t="shared" si="16"/>
        <v>1</v>
      </c>
      <c r="V75" s="28">
        <f t="shared" si="17"/>
        <v>0</v>
      </c>
      <c r="W75" s="48" t="str">
        <f t="shared" si="18"/>
        <v/>
      </c>
      <c r="X75" s="48" t="str">
        <f t="shared" si="19"/>
        <v/>
      </c>
      <c r="Y75" s="49">
        <f t="shared" si="20"/>
        <v>0</v>
      </c>
      <c r="Z75" s="49">
        <f t="shared" si="21"/>
        <v>0</v>
      </c>
      <c r="AB75" t="b">
        <f t="shared" si="11"/>
        <v>0</v>
      </c>
    </row>
    <row r="76" spans="2:28" x14ac:dyDescent="0.25">
      <c r="B76" s="25"/>
      <c r="C76" s="62"/>
      <c r="D76" s="25"/>
      <c r="E76" s="25"/>
      <c r="F76" s="25"/>
      <c r="G76" s="25"/>
      <c r="H76" s="25"/>
      <c r="I76" s="27"/>
      <c r="J76" s="25"/>
      <c r="K76" s="57"/>
      <c r="L76" s="57"/>
      <c r="M76" s="58" t="str">
        <f t="shared" si="12"/>
        <v/>
      </c>
      <c r="N76" s="25"/>
      <c r="R76" s="28">
        <f t="shared" si="13"/>
        <v>0</v>
      </c>
      <c r="S76" s="48" t="str">
        <f t="shared" si="14"/>
        <v/>
      </c>
      <c r="T76" s="28">
        <f t="shared" si="15"/>
        <v>31</v>
      </c>
      <c r="U76" s="28">
        <f t="shared" si="16"/>
        <v>1</v>
      </c>
      <c r="V76" s="28">
        <f t="shared" si="17"/>
        <v>0</v>
      </c>
      <c r="W76" s="48" t="str">
        <f t="shared" si="18"/>
        <v/>
      </c>
      <c r="X76" s="48" t="str">
        <f t="shared" si="19"/>
        <v/>
      </c>
      <c r="Y76" s="49">
        <f t="shared" si="20"/>
        <v>0</v>
      </c>
      <c r="Z76" s="49">
        <f t="shared" si="21"/>
        <v>0</v>
      </c>
      <c r="AB76" t="b">
        <f t="shared" si="11"/>
        <v>0</v>
      </c>
    </row>
    <row r="77" spans="2:28" x14ac:dyDescent="0.25">
      <c r="B77" s="25"/>
      <c r="C77" s="62"/>
      <c r="D77" s="25"/>
      <c r="E77" s="25"/>
      <c r="F77" s="25"/>
      <c r="G77" s="25"/>
      <c r="H77" s="25"/>
      <c r="I77" s="27"/>
      <c r="J77" s="25"/>
      <c r="K77" s="57"/>
      <c r="L77" s="57"/>
      <c r="M77" s="58" t="str">
        <f t="shared" si="12"/>
        <v/>
      </c>
      <c r="N77" s="25"/>
      <c r="R77" s="28">
        <f t="shared" si="13"/>
        <v>0</v>
      </c>
      <c r="S77" s="48" t="str">
        <f t="shared" si="14"/>
        <v/>
      </c>
      <c r="T77" s="28">
        <f t="shared" si="15"/>
        <v>31</v>
      </c>
      <c r="U77" s="28">
        <f t="shared" si="16"/>
        <v>1</v>
      </c>
      <c r="V77" s="28">
        <f t="shared" si="17"/>
        <v>0</v>
      </c>
      <c r="W77" s="48" t="str">
        <f t="shared" si="18"/>
        <v/>
      </c>
      <c r="X77" s="48" t="str">
        <f t="shared" si="19"/>
        <v/>
      </c>
      <c r="Y77" s="49">
        <f t="shared" si="20"/>
        <v>0</v>
      </c>
      <c r="Z77" s="49">
        <f t="shared" si="21"/>
        <v>0</v>
      </c>
      <c r="AB77" t="b">
        <f t="shared" si="11"/>
        <v>0</v>
      </c>
    </row>
    <row r="78" spans="2:28" x14ac:dyDescent="0.25">
      <c r="B78" s="25"/>
      <c r="C78" s="62"/>
      <c r="D78" s="25"/>
      <c r="E78" s="25"/>
      <c r="F78" s="25"/>
      <c r="G78" s="25"/>
      <c r="H78" s="25"/>
      <c r="I78" s="27"/>
      <c r="J78" s="25"/>
      <c r="K78" s="57"/>
      <c r="L78" s="57"/>
      <c r="M78" s="58" t="str">
        <f t="shared" si="12"/>
        <v/>
      </c>
      <c r="N78" s="25"/>
      <c r="R78" s="28">
        <f t="shared" si="13"/>
        <v>0</v>
      </c>
      <c r="S78" s="48" t="str">
        <f t="shared" si="14"/>
        <v/>
      </c>
      <c r="T78" s="28">
        <f t="shared" si="15"/>
        <v>31</v>
      </c>
      <c r="U78" s="28">
        <f t="shared" si="16"/>
        <v>1</v>
      </c>
      <c r="V78" s="28">
        <f t="shared" si="17"/>
        <v>0</v>
      </c>
      <c r="W78" s="48" t="str">
        <f t="shared" si="18"/>
        <v/>
      </c>
      <c r="X78" s="48" t="str">
        <f t="shared" si="19"/>
        <v/>
      </c>
      <c r="Y78" s="49">
        <f t="shared" si="20"/>
        <v>0</v>
      </c>
      <c r="Z78" s="49">
        <f t="shared" si="21"/>
        <v>0</v>
      </c>
      <c r="AB78" t="b">
        <f t="shared" si="11"/>
        <v>0</v>
      </c>
    </row>
    <row r="79" spans="2:28" x14ac:dyDescent="0.25">
      <c r="B79" s="25"/>
      <c r="C79" s="62"/>
      <c r="D79" s="25"/>
      <c r="E79" s="25"/>
      <c r="F79" s="25"/>
      <c r="G79" s="25"/>
      <c r="H79" s="25"/>
      <c r="I79" s="27"/>
      <c r="J79" s="25"/>
      <c r="K79" s="57"/>
      <c r="L79" s="57"/>
      <c r="M79" s="58" t="str">
        <f t="shared" si="12"/>
        <v/>
      </c>
      <c r="N79" s="25"/>
      <c r="R79" s="28">
        <f t="shared" si="13"/>
        <v>0</v>
      </c>
      <c r="S79" s="48" t="str">
        <f t="shared" si="14"/>
        <v/>
      </c>
      <c r="T79" s="28">
        <f t="shared" si="15"/>
        <v>31</v>
      </c>
      <c r="U79" s="28">
        <f t="shared" si="16"/>
        <v>1</v>
      </c>
      <c r="V79" s="28">
        <f t="shared" si="17"/>
        <v>0</v>
      </c>
      <c r="W79" s="48" t="str">
        <f t="shared" si="18"/>
        <v/>
      </c>
      <c r="X79" s="48" t="str">
        <f t="shared" si="19"/>
        <v/>
      </c>
      <c r="Y79" s="49">
        <f t="shared" si="20"/>
        <v>0</v>
      </c>
      <c r="Z79" s="49">
        <f t="shared" si="21"/>
        <v>0</v>
      </c>
      <c r="AB79" t="b">
        <f t="shared" si="11"/>
        <v>0</v>
      </c>
    </row>
    <row r="80" spans="2:28" x14ac:dyDescent="0.25">
      <c r="B80" s="25"/>
      <c r="C80" s="62"/>
      <c r="D80" s="25"/>
      <c r="E80" s="25"/>
      <c r="F80" s="25"/>
      <c r="G80" s="25"/>
      <c r="H80" s="25"/>
      <c r="I80" s="27"/>
      <c r="J80" s="25"/>
      <c r="K80" s="57"/>
      <c r="L80" s="57"/>
      <c r="M80" s="58" t="str">
        <f t="shared" si="12"/>
        <v/>
      </c>
      <c r="N80" s="25"/>
      <c r="R80" s="28">
        <f t="shared" si="13"/>
        <v>0</v>
      </c>
      <c r="S80" s="48" t="str">
        <f t="shared" si="14"/>
        <v/>
      </c>
      <c r="T80" s="28">
        <f t="shared" si="15"/>
        <v>31</v>
      </c>
      <c r="U80" s="28">
        <f t="shared" si="16"/>
        <v>1</v>
      </c>
      <c r="V80" s="28">
        <f t="shared" si="17"/>
        <v>0</v>
      </c>
      <c r="W80" s="48" t="str">
        <f t="shared" si="18"/>
        <v/>
      </c>
      <c r="X80" s="48" t="str">
        <f t="shared" si="19"/>
        <v/>
      </c>
      <c r="Y80" s="49">
        <f t="shared" si="20"/>
        <v>0</v>
      </c>
      <c r="Z80" s="49">
        <f t="shared" si="21"/>
        <v>0</v>
      </c>
      <c r="AB80" t="b">
        <f t="shared" si="11"/>
        <v>0</v>
      </c>
    </row>
    <row r="81" spans="2:28" x14ac:dyDescent="0.25">
      <c r="B81" s="25"/>
      <c r="C81" s="62"/>
      <c r="D81" s="25"/>
      <c r="E81" s="25"/>
      <c r="F81" s="25"/>
      <c r="G81" s="25"/>
      <c r="H81" s="25"/>
      <c r="I81" s="27"/>
      <c r="J81" s="25"/>
      <c r="K81" s="57"/>
      <c r="L81" s="57"/>
      <c r="M81" s="58" t="str">
        <f t="shared" si="12"/>
        <v/>
      </c>
      <c r="N81" s="25"/>
      <c r="R81" s="28">
        <f t="shared" si="13"/>
        <v>0</v>
      </c>
      <c r="S81" s="48" t="str">
        <f t="shared" si="14"/>
        <v/>
      </c>
      <c r="T81" s="28">
        <f t="shared" si="15"/>
        <v>31</v>
      </c>
      <c r="U81" s="28">
        <f t="shared" si="16"/>
        <v>1</v>
      </c>
      <c r="V81" s="28">
        <f t="shared" si="17"/>
        <v>0</v>
      </c>
      <c r="W81" s="48" t="str">
        <f t="shared" si="18"/>
        <v/>
      </c>
      <c r="X81" s="48" t="str">
        <f t="shared" si="19"/>
        <v/>
      </c>
      <c r="Y81" s="49">
        <f t="shared" si="20"/>
        <v>0</v>
      </c>
      <c r="Z81" s="49">
        <f t="shared" si="21"/>
        <v>0</v>
      </c>
      <c r="AB81" t="b">
        <f t="shared" si="11"/>
        <v>0</v>
      </c>
    </row>
    <row r="82" spans="2:28" x14ac:dyDescent="0.25">
      <c r="B82" s="25"/>
      <c r="C82" s="62"/>
      <c r="D82" s="25"/>
      <c r="E82" s="25"/>
      <c r="F82" s="25"/>
      <c r="G82" s="25"/>
      <c r="H82" s="25"/>
      <c r="I82" s="27"/>
      <c r="J82" s="25"/>
      <c r="K82" s="57"/>
      <c r="L82" s="57"/>
      <c r="M82" s="58" t="str">
        <f t="shared" si="12"/>
        <v/>
      </c>
      <c r="N82" s="25"/>
      <c r="R82" s="28">
        <f t="shared" si="13"/>
        <v>0</v>
      </c>
      <c r="S82" s="48" t="str">
        <f t="shared" si="14"/>
        <v/>
      </c>
      <c r="T82" s="28">
        <f t="shared" si="15"/>
        <v>31</v>
      </c>
      <c r="U82" s="28">
        <f t="shared" si="16"/>
        <v>1</v>
      </c>
      <c r="V82" s="28">
        <f t="shared" si="17"/>
        <v>0</v>
      </c>
      <c r="W82" s="48" t="str">
        <f t="shared" si="18"/>
        <v/>
      </c>
      <c r="X82" s="48" t="str">
        <f t="shared" si="19"/>
        <v/>
      </c>
      <c r="Y82" s="49">
        <f t="shared" si="20"/>
        <v>0</v>
      </c>
      <c r="Z82" s="49">
        <f t="shared" si="21"/>
        <v>0</v>
      </c>
      <c r="AB82" t="b">
        <f t="shared" si="11"/>
        <v>0</v>
      </c>
    </row>
    <row r="83" spans="2:28" x14ac:dyDescent="0.25">
      <c r="B83" s="25"/>
      <c r="C83" s="62"/>
      <c r="D83" s="25"/>
      <c r="E83" s="25"/>
      <c r="F83" s="25"/>
      <c r="G83" s="25"/>
      <c r="H83" s="25"/>
      <c r="I83" s="27"/>
      <c r="J83" s="25"/>
      <c r="K83" s="57"/>
      <c r="L83" s="57"/>
      <c r="M83" s="58" t="str">
        <f t="shared" si="12"/>
        <v/>
      </c>
      <c r="N83" s="25"/>
      <c r="R83" s="28">
        <f t="shared" si="13"/>
        <v>0</v>
      </c>
      <c r="S83" s="48" t="str">
        <f t="shared" si="14"/>
        <v/>
      </c>
      <c r="T83" s="28">
        <f t="shared" si="15"/>
        <v>31</v>
      </c>
      <c r="U83" s="28">
        <f t="shared" si="16"/>
        <v>1</v>
      </c>
      <c r="V83" s="28">
        <f t="shared" si="17"/>
        <v>0</v>
      </c>
      <c r="W83" s="48" t="str">
        <f t="shared" si="18"/>
        <v/>
      </c>
      <c r="X83" s="48" t="str">
        <f t="shared" si="19"/>
        <v/>
      </c>
      <c r="Y83" s="49">
        <f t="shared" si="20"/>
        <v>0</v>
      </c>
      <c r="Z83" s="49">
        <f t="shared" si="21"/>
        <v>0</v>
      </c>
      <c r="AB83" t="b">
        <f t="shared" si="11"/>
        <v>0</v>
      </c>
    </row>
    <row r="84" spans="2:28" x14ac:dyDescent="0.25">
      <c r="B84" s="25"/>
      <c r="C84" s="62"/>
      <c r="D84" s="25"/>
      <c r="E84" s="25"/>
      <c r="F84" s="25"/>
      <c r="G84" s="25"/>
      <c r="H84" s="25"/>
      <c r="I84" s="27"/>
      <c r="J84" s="25"/>
      <c r="K84" s="57"/>
      <c r="L84" s="57"/>
      <c r="M84" s="58" t="str">
        <f t="shared" si="12"/>
        <v/>
      </c>
      <c r="N84" s="25"/>
      <c r="R84" s="28">
        <f t="shared" si="13"/>
        <v>0</v>
      </c>
      <c r="S84" s="48" t="str">
        <f t="shared" si="14"/>
        <v/>
      </c>
      <c r="T84" s="28">
        <f t="shared" si="15"/>
        <v>31</v>
      </c>
      <c r="U84" s="28">
        <f t="shared" si="16"/>
        <v>1</v>
      </c>
      <c r="V84" s="28">
        <f t="shared" si="17"/>
        <v>0</v>
      </c>
      <c r="W84" s="48" t="str">
        <f t="shared" si="18"/>
        <v/>
      </c>
      <c r="X84" s="48" t="str">
        <f t="shared" si="19"/>
        <v/>
      </c>
      <c r="Y84" s="49">
        <f t="shared" si="20"/>
        <v>0</v>
      </c>
      <c r="Z84" s="49">
        <f t="shared" si="21"/>
        <v>0</v>
      </c>
      <c r="AB84" t="b">
        <f t="shared" si="11"/>
        <v>0</v>
      </c>
    </row>
    <row r="85" spans="2:28" x14ac:dyDescent="0.25">
      <c r="B85" s="25"/>
      <c r="C85" s="62"/>
      <c r="D85" s="25"/>
      <c r="E85" s="25"/>
      <c r="F85" s="25"/>
      <c r="G85" s="25"/>
      <c r="H85" s="25"/>
      <c r="I85" s="27"/>
      <c r="J85" s="25"/>
      <c r="K85" s="57"/>
      <c r="L85" s="57"/>
      <c r="M85" s="58" t="str">
        <f t="shared" si="12"/>
        <v/>
      </c>
      <c r="N85" s="25"/>
      <c r="R85" s="28">
        <f t="shared" si="13"/>
        <v>0</v>
      </c>
      <c r="S85" s="48" t="str">
        <f t="shared" si="14"/>
        <v/>
      </c>
      <c r="T85" s="28">
        <f t="shared" si="15"/>
        <v>31</v>
      </c>
      <c r="U85" s="28">
        <f t="shared" si="16"/>
        <v>1</v>
      </c>
      <c r="V85" s="28">
        <f t="shared" si="17"/>
        <v>0</v>
      </c>
      <c r="W85" s="48" t="str">
        <f t="shared" si="18"/>
        <v/>
      </c>
      <c r="X85" s="48" t="str">
        <f t="shared" si="19"/>
        <v/>
      </c>
      <c r="Y85" s="49">
        <f t="shared" si="20"/>
        <v>0</v>
      </c>
      <c r="Z85" s="49">
        <f t="shared" si="21"/>
        <v>0</v>
      </c>
      <c r="AB85" t="b">
        <f t="shared" si="11"/>
        <v>0</v>
      </c>
    </row>
    <row r="86" spans="2:28" x14ac:dyDescent="0.25">
      <c r="B86" s="25"/>
      <c r="C86" s="62"/>
      <c r="D86" s="25"/>
      <c r="E86" s="25"/>
      <c r="F86" s="25"/>
      <c r="G86" s="25"/>
      <c r="H86" s="25"/>
      <c r="I86" s="27"/>
      <c r="J86" s="25"/>
      <c r="K86" s="57"/>
      <c r="L86" s="57"/>
      <c r="M86" s="58" t="str">
        <f t="shared" si="12"/>
        <v/>
      </c>
      <c r="N86" s="25"/>
      <c r="R86" s="28">
        <f t="shared" si="13"/>
        <v>0</v>
      </c>
      <c r="S86" s="48" t="str">
        <f t="shared" si="14"/>
        <v/>
      </c>
      <c r="T86" s="28">
        <f t="shared" si="15"/>
        <v>31</v>
      </c>
      <c r="U86" s="28">
        <f t="shared" si="16"/>
        <v>1</v>
      </c>
      <c r="V86" s="28">
        <f t="shared" si="17"/>
        <v>0</v>
      </c>
      <c r="W86" s="48" t="str">
        <f t="shared" si="18"/>
        <v/>
      </c>
      <c r="X86" s="48" t="str">
        <f t="shared" si="19"/>
        <v/>
      </c>
      <c r="Y86" s="49">
        <f t="shared" si="20"/>
        <v>0</v>
      </c>
      <c r="Z86" s="49">
        <f t="shared" si="21"/>
        <v>0</v>
      </c>
      <c r="AB86" t="b">
        <f t="shared" si="11"/>
        <v>0</v>
      </c>
    </row>
    <row r="87" spans="2:28" x14ac:dyDescent="0.25">
      <c r="B87" s="25"/>
      <c r="C87" s="62"/>
      <c r="D87" s="25"/>
      <c r="E87" s="25"/>
      <c r="F87" s="25"/>
      <c r="G87" s="25"/>
      <c r="H87" s="25"/>
      <c r="I87" s="27"/>
      <c r="J87" s="25"/>
      <c r="K87" s="57"/>
      <c r="L87" s="57"/>
      <c r="M87" s="58" t="str">
        <f t="shared" si="12"/>
        <v/>
      </c>
      <c r="N87" s="25"/>
      <c r="R87" s="28">
        <f t="shared" si="13"/>
        <v>0</v>
      </c>
      <c r="S87" s="48" t="str">
        <f t="shared" si="14"/>
        <v/>
      </c>
      <c r="T87" s="28">
        <f t="shared" si="15"/>
        <v>31</v>
      </c>
      <c r="U87" s="28">
        <f t="shared" si="16"/>
        <v>1</v>
      </c>
      <c r="V87" s="28">
        <f t="shared" si="17"/>
        <v>0</v>
      </c>
      <c r="W87" s="48" t="str">
        <f t="shared" si="18"/>
        <v/>
      </c>
      <c r="X87" s="48" t="str">
        <f t="shared" si="19"/>
        <v/>
      </c>
      <c r="Y87" s="49">
        <f t="shared" si="20"/>
        <v>0</v>
      </c>
      <c r="Z87" s="49">
        <f t="shared" si="21"/>
        <v>0</v>
      </c>
      <c r="AB87" t="b">
        <f t="shared" si="11"/>
        <v>0</v>
      </c>
    </row>
    <row r="88" spans="2:28" x14ac:dyDescent="0.25">
      <c r="B88" s="25"/>
      <c r="C88" s="62"/>
      <c r="D88" s="25"/>
      <c r="E88" s="25"/>
      <c r="F88" s="25"/>
      <c r="G88" s="25"/>
      <c r="H88" s="25"/>
      <c r="I88" s="27"/>
      <c r="J88" s="25"/>
      <c r="K88" s="57"/>
      <c r="L88" s="57"/>
      <c r="M88" s="58" t="str">
        <f t="shared" si="12"/>
        <v/>
      </c>
      <c r="N88" s="25"/>
      <c r="R88" s="28">
        <f t="shared" si="13"/>
        <v>0</v>
      </c>
      <c r="S88" s="48" t="str">
        <f t="shared" si="14"/>
        <v/>
      </c>
      <c r="T88" s="28">
        <f t="shared" si="15"/>
        <v>31</v>
      </c>
      <c r="U88" s="28">
        <f t="shared" si="16"/>
        <v>1</v>
      </c>
      <c r="V88" s="28">
        <f t="shared" si="17"/>
        <v>0</v>
      </c>
      <c r="W88" s="48" t="str">
        <f t="shared" si="18"/>
        <v/>
      </c>
      <c r="X88" s="48" t="str">
        <f t="shared" si="19"/>
        <v/>
      </c>
      <c r="Y88" s="49">
        <f t="shared" si="20"/>
        <v>0</v>
      </c>
      <c r="Z88" s="49">
        <f t="shared" si="21"/>
        <v>0</v>
      </c>
      <c r="AB88" t="b">
        <f t="shared" si="11"/>
        <v>0</v>
      </c>
    </row>
    <row r="89" spans="2:28" x14ac:dyDescent="0.25">
      <c r="B89" s="25"/>
      <c r="C89" s="62"/>
      <c r="D89" s="25"/>
      <c r="E89" s="25"/>
      <c r="F89" s="25"/>
      <c r="G89" s="25"/>
      <c r="H89" s="25"/>
      <c r="I89" s="27"/>
      <c r="J89" s="25"/>
      <c r="K89" s="57"/>
      <c r="L89" s="57"/>
      <c r="M89" s="58" t="str">
        <f t="shared" si="12"/>
        <v/>
      </c>
      <c r="N89" s="25"/>
      <c r="R89" s="28">
        <f t="shared" si="13"/>
        <v>0</v>
      </c>
      <c r="S89" s="48" t="str">
        <f t="shared" si="14"/>
        <v/>
      </c>
      <c r="T89" s="28">
        <f t="shared" si="15"/>
        <v>31</v>
      </c>
      <c r="U89" s="28">
        <f t="shared" si="16"/>
        <v>1</v>
      </c>
      <c r="V89" s="28">
        <f t="shared" si="17"/>
        <v>0</v>
      </c>
      <c r="W89" s="48" t="str">
        <f t="shared" si="18"/>
        <v/>
      </c>
      <c r="X89" s="48" t="str">
        <f t="shared" si="19"/>
        <v/>
      </c>
      <c r="Y89" s="49">
        <f t="shared" si="20"/>
        <v>0</v>
      </c>
      <c r="Z89" s="49">
        <f t="shared" si="21"/>
        <v>0</v>
      </c>
      <c r="AB89" t="b">
        <f t="shared" si="11"/>
        <v>0</v>
      </c>
    </row>
    <row r="90" spans="2:28" x14ac:dyDescent="0.25">
      <c r="B90" s="25"/>
      <c r="C90" s="62"/>
      <c r="D90" s="25"/>
      <c r="E90" s="25"/>
      <c r="F90" s="25"/>
      <c r="G90" s="25"/>
      <c r="H90" s="25"/>
      <c r="I90" s="27"/>
      <c r="J90" s="25"/>
      <c r="K90" s="57"/>
      <c r="L90" s="57"/>
      <c r="M90" s="58" t="str">
        <f t="shared" si="12"/>
        <v/>
      </c>
      <c r="N90" s="25"/>
      <c r="R90" s="28">
        <f t="shared" si="13"/>
        <v>0</v>
      </c>
      <c r="S90" s="48" t="str">
        <f t="shared" si="14"/>
        <v/>
      </c>
      <c r="T90" s="28">
        <f t="shared" si="15"/>
        <v>31</v>
      </c>
      <c r="U90" s="28">
        <f t="shared" si="16"/>
        <v>1</v>
      </c>
      <c r="V90" s="28">
        <f t="shared" si="17"/>
        <v>0</v>
      </c>
      <c r="W90" s="48" t="str">
        <f t="shared" si="18"/>
        <v/>
      </c>
      <c r="X90" s="48" t="str">
        <f t="shared" si="19"/>
        <v/>
      </c>
      <c r="Y90" s="49">
        <f t="shared" si="20"/>
        <v>0</v>
      </c>
      <c r="Z90" s="49">
        <f t="shared" si="21"/>
        <v>0</v>
      </c>
      <c r="AB90" t="b">
        <f t="shared" si="11"/>
        <v>0</v>
      </c>
    </row>
    <row r="91" spans="2:28" x14ac:dyDescent="0.25">
      <c r="B91" s="25"/>
      <c r="C91" s="62"/>
      <c r="D91" s="25"/>
      <c r="E91" s="25"/>
      <c r="F91" s="25"/>
      <c r="G91" s="25"/>
      <c r="H91" s="25"/>
      <c r="I91" s="27"/>
      <c r="J91" s="25"/>
      <c r="K91" s="57"/>
      <c r="L91" s="57"/>
      <c r="M91" s="58" t="str">
        <f t="shared" si="12"/>
        <v/>
      </c>
      <c r="N91" s="25"/>
      <c r="R91" s="28">
        <f t="shared" si="13"/>
        <v>0</v>
      </c>
      <c r="S91" s="48" t="str">
        <f t="shared" si="14"/>
        <v/>
      </c>
      <c r="T91" s="28">
        <f t="shared" si="15"/>
        <v>31</v>
      </c>
      <c r="U91" s="28">
        <f t="shared" si="16"/>
        <v>1</v>
      </c>
      <c r="V91" s="28">
        <f t="shared" si="17"/>
        <v>0</v>
      </c>
      <c r="W91" s="48" t="str">
        <f t="shared" si="18"/>
        <v/>
      </c>
      <c r="X91" s="48" t="str">
        <f t="shared" si="19"/>
        <v/>
      </c>
      <c r="Y91" s="49">
        <f t="shared" si="20"/>
        <v>0</v>
      </c>
      <c r="Z91" s="49">
        <f t="shared" si="21"/>
        <v>0</v>
      </c>
      <c r="AB91" t="b">
        <f t="shared" si="11"/>
        <v>0</v>
      </c>
    </row>
    <row r="92" spans="2:28" x14ac:dyDescent="0.25">
      <c r="B92" s="25"/>
      <c r="C92" s="62"/>
      <c r="D92" s="25"/>
      <c r="E92" s="25"/>
      <c r="F92" s="25"/>
      <c r="G92" s="25"/>
      <c r="H92" s="25"/>
      <c r="I92" s="27"/>
      <c r="J92" s="25"/>
      <c r="K92" s="57"/>
      <c r="L92" s="57"/>
      <c r="M92" s="58" t="str">
        <f t="shared" si="12"/>
        <v/>
      </c>
      <c r="N92" s="25"/>
      <c r="R92" s="28">
        <f t="shared" si="13"/>
        <v>0</v>
      </c>
      <c r="S92" s="48" t="str">
        <f t="shared" si="14"/>
        <v/>
      </c>
      <c r="T92" s="28">
        <f t="shared" si="15"/>
        <v>31</v>
      </c>
      <c r="U92" s="28">
        <f t="shared" si="16"/>
        <v>1</v>
      </c>
      <c r="V92" s="28">
        <f t="shared" si="17"/>
        <v>0</v>
      </c>
      <c r="W92" s="48" t="str">
        <f t="shared" si="18"/>
        <v/>
      </c>
      <c r="X92" s="48" t="str">
        <f t="shared" si="19"/>
        <v/>
      </c>
      <c r="Y92" s="49">
        <f t="shared" si="20"/>
        <v>0</v>
      </c>
      <c r="Z92" s="49">
        <f t="shared" si="21"/>
        <v>0</v>
      </c>
      <c r="AB92" t="b">
        <f t="shared" si="11"/>
        <v>0</v>
      </c>
    </row>
    <row r="93" spans="2:28" x14ac:dyDescent="0.25">
      <c r="B93" s="25"/>
      <c r="C93" s="62"/>
      <c r="D93" s="25"/>
      <c r="E93" s="25"/>
      <c r="F93" s="25"/>
      <c r="G93" s="25"/>
      <c r="H93" s="25"/>
      <c r="I93" s="27"/>
      <c r="J93" s="25"/>
      <c r="K93" s="57"/>
      <c r="L93" s="57"/>
      <c r="M93" s="58" t="str">
        <f t="shared" si="12"/>
        <v/>
      </c>
      <c r="N93" s="25"/>
      <c r="R93" s="28">
        <f t="shared" si="13"/>
        <v>0</v>
      </c>
      <c r="S93" s="48" t="str">
        <f t="shared" si="14"/>
        <v/>
      </c>
      <c r="T93" s="28">
        <f t="shared" si="15"/>
        <v>31</v>
      </c>
      <c r="U93" s="28">
        <f t="shared" si="16"/>
        <v>1</v>
      </c>
      <c r="V93" s="28">
        <f t="shared" si="17"/>
        <v>0</v>
      </c>
      <c r="W93" s="48" t="str">
        <f t="shared" si="18"/>
        <v/>
      </c>
      <c r="X93" s="48" t="str">
        <f t="shared" si="19"/>
        <v/>
      </c>
      <c r="Y93" s="49">
        <f t="shared" si="20"/>
        <v>0</v>
      </c>
      <c r="Z93" s="49">
        <f t="shared" si="21"/>
        <v>0</v>
      </c>
      <c r="AB93" t="b">
        <f t="shared" si="11"/>
        <v>0</v>
      </c>
    </row>
    <row r="94" spans="2:28" x14ac:dyDescent="0.25">
      <c r="B94" s="25"/>
      <c r="C94" s="62"/>
      <c r="D94" s="25"/>
      <c r="E94" s="25"/>
      <c r="F94" s="25"/>
      <c r="G94" s="25"/>
      <c r="H94" s="25"/>
      <c r="I94" s="27"/>
      <c r="J94" s="25"/>
      <c r="K94" s="57"/>
      <c r="L94" s="57"/>
      <c r="M94" s="58" t="str">
        <f t="shared" si="12"/>
        <v/>
      </c>
      <c r="N94" s="25"/>
      <c r="R94" s="28">
        <f t="shared" si="13"/>
        <v>0</v>
      </c>
      <c r="S94" s="48" t="str">
        <f t="shared" si="14"/>
        <v/>
      </c>
      <c r="T94" s="28">
        <f t="shared" si="15"/>
        <v>31</v>
      </c>
      <c r="U94" s="28">
        <f t="shared" si="16"/>
        <v>1</v>
      </c>
      <c r="V94" s="28">
        <f t="shared" si="17"/>
        <v>0</v>
      </c>
      <c r="W94" s="48" t="str">
        <f t="shared" si="18"/>
        <v/>
      </c>
      <c r="X94" s="48" t="str">
        <f t="shared" si="19"/>
        <v/>
      </c>
      <c r="Y94" s="49">
        <f t="shared" si="20"/>
        <v>0</v>
      </c>
      <c r="Z94" s="49">
        <f t="shared" si="21"/>
        <v>0</v>
      </c>
      <c r="AB94" t="b">
        <f t="shared" si="11"/>
        <v>0</v>
      </c>
    </row>
    <row r="95" spans="2:28" x14ac:dyDescent="0.25">
      <c r="B95" s="25"/>
      <c r="C95" s="62"/>
      <c r="D95" s="25"/>
      <c r="E95" s="25"/>
      <c r="F95" s="25"/>
      <c r="G95" s="25"/>
      <c r="H95" s="25"/>
      <c r="I95" s="27"/>
      <c r="J95" s="25"/>
      <c r="K95" s="57"/>
      <c r="L95" s="57"/>
      <c r="M95" s="58" t="str">
        <f t="shared" si="12"/>
        <v/>
      </c>
      <c r="N95" s="25"/>
      <c r="R95" s="28">
        <f t="shared" si="13"/>
        <v>0</v>
      </c>
      <c r="S95" s="48" t="str">
        <f t="shared" si="14"/>
        <v/>
      </c>
      <c r="T95" s="28">
        <f t="shared" si="15"/>
        <v>31</v>
      </c>
      <c r="U95" s="28">
        <f t="shared" si="16"/>
        <v>1</v>
      </c>
      <c r="V95" s="28">
        <f t="shared" si="17"/>
        <v>0</v>
      </c>
      <c r="W95" s="48" t="str">
        <f t="shared" si="18"/>
        <v/>
      </c>
      <c r="X95" s="48" t="str">
        <f t="shared" si="19"/>
        <v/>
      </c>
      <c r="Y95" s="49">
        <f t="shared" si="20"/>
        <v>0</v>
      </c>
      <c r="Z95" s="49">
        <f t="shared" si="21"/>
        <v>0</v>
      </c>
      <c r="AB95" t="b">
        <f t="shared" si="11"/>
        <v>0</v>
      </c>
    </row>
    <row r="96" spans="2:28" x14ac:dyDescent="0.25">
      <c r="B96" s="25"/>
      <c r="C96" s="62"/>
      <c r="D96" s="25"/>
      <c r="E96" s="25"/>
      <c r="F96" s="25"/>
      <c r="G96" s="25"/>
      <c r="H96" s="25"/>
      <c r="I96" s="27"/>
      <c r="J96" s="25"/>
      <c r="K96" s="57"/>
      <c r="L96" s="57"/>
      <c r="M96" s="58" t="str">
        <f t="shared" si="12"/>
        <v/>
      </c>
      <c r="N96" s="25"/>
      <c r="R96" s="28">
        <f t="shared" si="13"/>
        <v>0</v>
      </c>
      <c r="S96" s="48" t="str">
        <f t="shared" si="14"/>
        <v/>
      </c>
      <c r="T96" s="28">
        <f t="shared" si="15"/>
        <v>31</v>
      </c>
      <c r="U96" s="28">
        <f t="shared" si="16"/>
        <v>1</v>
      </c>
      <c r="V96" s="28">
        <f t="shared" si="17"/>
        <v>0</v>
      </c>
      <c r="W96" s="48" t="str">
        <f t="shared" si="18"/>
        <v/>
      </c>
      <c r="X96" s="48" t="str">
        <f t="shared" si="19"/>
        <v/>
      </c>
      <c r="Y96" s="49">
        <f t="shared" si="20"/>
        <v>0</v>
      </c>
      <c r="Z96" s="49">
        <f t="shared" si="21"/>
        <v>0</v>
      </c>
      <c r="AB96" t="b">
        <f t="shared" si="11"/>
        <v>0</v>
      </c>
    </row>
    <row r="97" spans="2:28" x14ac:dyDescent="0.25">
      <c r="B97" s="25"/>
      <c r="C97" s="62"/>
      <c r="D97" s="25"/>
      <c r="E97" s="25"/>
      <c r="F97" s="25"/>
      <c r="G97" s="25"/>
      <c r="H97" s="25"/>
      <c r="I97" s="27"/>
      <c r="J97" s="25"/>
      <c r="K97" s="57"/>
      <c r="L97" s="57"/>
      <c r="M97" s="58" t="str">
        <f t="shared" si="12"/>
        <v/>
      </c>
      <c r="N97" s="25"/>
      <c r="R97" s="28">
        <f t="shared" ref="R97:R147" si="22">IF(OR(K97="",L97=""),0,+Y97+Z97)</f>
        <v>0</v>
      </c>
      <c r="S97" s="48" t="str">
        <f t="shared" ref="S97:S147" si="23">IF(L97="","",IF(AND(MONTH(L97)= 2,DAY(L97)=DAY(EOMONTH(L97,0))),L97+1,L97))</f>
        <v/>
      </c>
      <c r="T97" s="28">
        <f t="shared" ref="T97:T147" si="24">DAY(EOMONTH(L97,0))</f>
        <v>31</v>
      </c>
      <c r="U97" s="28">
        <f t="shared" ref="U97:U147" si="25">MONTH(L97)</f>
        <v>1</v>
      </c>
      <c r="V97" s="28">
        <f t="shared" ref="V97:V147" si="26">DAY(L97)</f>
        <v>0</v>
      </c>
      <c r="W97" s="48" t="str">
        <f t="shared" ref="W97:W147" si="27">IF(K97="","",+EOMONTH(K97,-1)+1)</f>
        <v/>
      </c>
      <c r="X97" s="48" t="str">
        <f t="shared" ref="X97:X147" si="28">IF(L97="","",IF(EOMONTH(L97,0)=L97,EOMONTH(L97,0),EOMONTH(L97,-1)))</f>
        <v/>
      </c>
      <c r="Y97" s="49">
        <f t="shared" ref="Y97:Y147" si="29">IF(OR(K97="",L97=""),0,ROUND(DAYS360(W97,X97)/30,0)*30)</f>
        <v>0</v>
      </c>
      <c r="Z97" s="49">
        <f t="shared" ref="Z97:Z147" si="30">IF(OR(K97="",L97=""),0,IF(EOMONTH(L97,0)=L97,0, DAY(L97))-DAY(K97)+1)</f>
        <v>0</v>
      </c>
      <c r="AB97" t="b">
        <f t="shared" si="11"/>
        <v>0</v>
      </c>
    </row>
    <row r="98" spans="2:28" x14ac:dyDescent="0.25">
      <c r="B98" s="25"/>
      <c r="C98" s="62"/>
      <c r="D98" s="25"/>
      <c r="E98" s="25"/>
      <c r="F98" s="25"/>
      <c r="G98" s="25"/>
      <c r="H98" s="25"/>
      <c r="I98" s="27"/>
      <c r="J98" s="25"/>
      <c r="K98" s="57"/>
      <c r="L98" s="57"/>
      <c r="M98" s="58" t="str">
        <f t="shared" si="12"/>
        <v/>
      </c>
      <c r="N98" s="25"/>
      <c r="R98" s="28">
        <f t="shared" si="22"/>
        <v>0</v>
      </c>
      <c r="S98" s="48" t="str">
        <f t="shared" si="23"/>
        <v/>
      </c>
      <c r="T98" s="28">
        <f t="shared" si="24"/>
        <v>31</v>
      </c>
      <c r="U98" s="28">
        <f t="shared" si="25"/>
        <v>1</v>
      </c>
      <c r="V98" s="28">
        <f t="shared" si="26"/>
        <v>0</v>
      </c>
      <c r="W98" s="48" t="str">
        <f t="shared" si="27"/>
        <v/>
      </c>
      <c r="X98" s="48" t="str">
        <f t="shared" si="28"/>
        <v/>
      </c>
      <c r="Y98" s="49">
        <f t="shared" si="29"/>
        <v>0</v>
      </c>
      <c r="Z98" s="49">
        <f t="shared" si="30"/>
        <v>0</v>
      </c>
      <c r="AB98" t="b">
        <f t="shared" si="11"/>
        <v>0</v>
      </c>
    </row>
    <row r="99" spans="2:28" x14ac:dyDescent="0.25">
      <c r="B99" s="25"/>
      <c r="C99" s="62"/>
      <c r="D99" s="25"/>
      <c r="E99" s="25"/>
      <c r="F99" s="25"/>
      <c r="G99" s="25"/>
      <c r="H99" s="25"/>
      <c r="I99" s="27"/>
      <c r="J99" s="25"/>
      <c r="K99" s="57"/>
      <c r="L99" s="57"/>
      <c r="M99" s="58" t="str">
        <f t="shared" si="12"/>
        <v/>
      </c>
      <c r="N99" s="25"/>
      <c r="R99" s="28">
        <f t="shared" si="22"/>
        <v>0</v>
      </c>
      <c r="S99" s="48" t="str">
        <f t="shared" si="23"/>
        <v/>
      </c>
      <c r="T99" s="28">
        <f t="shared" si="24"/>
        <v>31</v>
      </c>
      <c r="U99" s="28">
        <f t="shared" si="25"/>
        <v>1</v>
      </c>
      <c r="V99" s="28">
        <f t="shared" si="26"/>
        <v>0</v>
      </c>
      <c r="W99" s="48" t="str">
        <f t="shared" si="27"/>
        <v/>
      </c>
      <c r="X99" s="48" t="str">
        <f t="shared" si="28"/>
        <v/>
      </c>
      <c r="Y99" s="49">
        <f t="shared" si="29"/>
        <v>0</v>
      </c>
      <c r="Z99" s="49">
        <f t="shared" si="30"/>
        <v>0</v>
      </c>
      <c r="AB99" t="b">
        <f t="shared" si="11"/>
        <v>0</v>
      </c>
    </row>
    <row r="100" spans="2:28" x14ac:dyDescent="0.25">
      <c r="B100" s="25"/>
      <c r="C100" s="62"/>
      <c r="D100" s="25"/>
      <c r="E100" s="25"/>
      <c r="F100" s="25"/>
      <c r="G100" s="25"/>
      <c r="H100" s="25"/>
      <c r="I100" s="27"/>
      <c r="J100" s="25"/>
      <c r="K100" s="57"/>
      <c r="L100" s="57"/>
      <c r="M100" s="58" t="str">
        <f t="shared" si="12"/>
        <v/>
      </c>
      <c r="N100" s="25"/>
      <c r="R100" s="28">
        <f t="shared" si="22"/>
        <v>0</v>
      </c>
      <c r="S100" s="48" t="str">
        <f t="shared" si="23"/>
        <v/>
      </c>
      <c r="T100" s="28">
        <f t="shared" si="24"/>
        <v>31</v>
      </c>
      <c r="U100" s="28">
        <f t="shared" si="25"/>
        <v>1</v>
      </c>
      <c r="V100" s="28">
        <f t="shared" si="26"/>
        <v>0</v>
      </c>
      <c r="W100" s="48" t="str">
        <f t="shared" si="27"/>
        <v/>
      </c>
      <c r="X100" s="48" t="str">
        <f t="shared" si="28"/>
        <v/>
      </c>
      <c r="Y100" s="49">
        <f t="shared" si="29"/>
        <v>0</v>
      </c>
      <c r="Z100" s="49">
        <f t="shared" si="30"/>
        <v>0</v>
      </c>
      <c r="AB100" t="b">
        <f t="shared" si="11"/>
        <v>0</v>
      </c>
    </row>
    <row r="101" spans="2:28" x14ac:dyDescent="0.25">
      <c r="B101" s="25"/>
      <c r="C101" s="62"/>
      <c r="D101" s="25"/>
      <c r="E101" s="25"/>
      <c r="F101" s="25"/>
      <c r="G101" s="25"/>
      <c r="H101" s="25"/>
      <c r="I101" s="27"/>
      <c r="J101" s="25"/>
      <c r="K101" s="57"/>
      <c r="L101" s="57"/>
      <c r="M101" s="58" t="str">
        <f t="shared" si="12"/>
        <v/>
      </c>
      <c r="N101" s="25"/>
      <c r="R101" s="28">
        <f t="shared" si="22"/>
        <v>0</v>
      </c>
      <c r="S101" s="48" t="str">
        <f t="shared" si="23"/>
        <v/>
      </c>
      <c r="T101" s="28">
        <f t="shared" si="24"/>
        <v>31</v>
      </c>
      <c r="U101" s="28">
        <f t="shared" si="25"/>
        <v>1</v>
      </c>
      <c r="V101" s="28">
        <f t="shared" si="26"/>
        <v>0</v>
      </c>
      <c r="W101" s="48" t="str">
        <f t="shared" si="27"/>
        <v/>
      </c>
      <c r="X101" s="48" t="str">
        <f t="shared" si="28"/>
        <v/>
      </c>
      <c r="Y101" s="49">
        <f t="shared" si="29"/>
        <v>0</v>
      </c>
      <c r="Z101" s="49">
        <f t="shared" si="30"/>
        <v>0</v>
      </c>
      <c r="AB101" t="b">
        <f t="shared" si="11"/>
        <v>0</v>
      </c>
    </row>
    <row r="102" spans="2:28" x14ac:dyDescent="0.25">
      <c r="B102" s="25"/>
      <c r="C102" s="62"/>
      <c r="D102" s="25"/>
      <c r="E102" s="25"/>
      <c r="F102" s="25"/>
      <c r="G102" s="25"/>
      <c r="H102" s="25"/>
      <c r="I102" s="27"/>
      <c r="J102" s="25"/>
      <c r="K102" s="57"/>
      <c r="L102" s="57"/>
      <c r="M102" s="58" t="str">
        <f t="shared" si="12"/>
        <v/>
      </c>
      <c r="N102" s="25"/>
      <c r="R102" s="28">
        <f t="shared" si="22"/>
        <v>0</v>
      </c>
      <c r="S102" s="48" t="str">
        <f t="shared" si="23"/>
        <v/>
      </c>
      <c r="T102" s="28">
        <f t="shared" si="24"/>
        <v>31</v>
      </c>
      <c r="U102" s="28">
        <f t="shared" si="25"/>
        <v>1</v>
      </c>
      <c r="V102" s="28">
        <f t="shared" si="26"/>
        <v>0</v>
      </c>
      <c r="W102" s="48" t="str">
        <f t="shared" si="27"/>
        <v/>
      </c>
      <c r="X102" s="48" t="str">
        <f t="shared" si="28"/>
        <v/>
      </c>
      <c r="Y102" s="49">
        <f t="shared" si="29"/>
        <v>0</v>
      </c>
      <c r="Z102" s="49">
        <f t="shared" si="30"/>
        <v>0</v>
      </c>
      <c r="AB102" t="b">
        <f t="shared" si="11"/>
        <v>0</v>
      </c>
    </row>
    <row r="103" spans="2:28" x14ac:dyDescent="0.25">
      <c r="B103" s="25"/>
      <c r="C103" s="62"/>
      <c r="D103" s="25"/>
      <c r="E103" s="25"/>
      <c r="F103" s="25"/>
      <c r="G103" s="25"/>
      <c r="H103" s="25"/>
      <c r="I103" s="27"/>
      <c r="J103" s="25"/>
      <c r="K103" s="57"/>
      <c r="L103" s="57"/>
      <c r="M103" s="58" t="str">
        <f t="shared" si="12"/>
        <v/>
      </c>
      <c r="N103" s="25"/>
      <c r="R103" s="28">
        <f t="shared" si="22"/>
        <v>0</v>
      </c>
      <c r="S103" s="48" t="str">
        <f t="shared" si="23"/>
        <v/>
      </c>
      <c r="T103" s="28">
        <f t="shared" si="24"/>
        <v>31</v>
      </c>
      <c r="U103" s="28">
        <f t="shared" si="25"/>
        <v>1</v>
      </c>
      <c r="V103" s="28">
        <f t="shared" si="26"/>
        <v>0</v>
      </c>
      <c r="W103" s="48" t="str">
        <f t="shared" si="27"/>
        <v/>
      </c>
      <c r="X103" s="48" t="str">
        <f t="shared" si="28"/>
        <v/>
      </c>
      <c r="Y103" s="49">
        <f t="shared" si="29"/>
        <v>0</v>
      </c>
      <c r="Z103" s="49">
        <f t="shared" si="30"/>
        <v>0</v>
      </c>
      <c r="AB103" t="b">
        <f t="shared" si="11"/>
        <v>0</v>
      </c>
    </row>
    <row r="104" spans="2:28" x14ac:dyDescent="0.25">
      <c r="B104" s="25"/>
      <c r="C104" s="62"/>
      <c r="D104" s="25"/>
      <c r="E104" s="25"/>
      <c r="F104" s="25"/>
      <c r="G104" s="25"/>
      <c r="H104" s="25"/>
      <c r="I104" s="27"/>
      <c r="J104" s="25"/>
      <c r="K104" s="57"/>
      <c r="L104" s="57"/>
      <c r="M104" s="58" t="str">
        <f t="shared" si="12"/>
        <v/>
      </c>
      <c r="N104" s="25"/>
      <c r="R104" s="28">
        <f t="shared" si="22"/>
        <v>0</v>
      </c>
      <c r="S104" s="48" t="str">
        <f t="shared" si="23"/>
        <v/>
      </c>
      <c r="T104" s="28">
        <f t="shared" si="24"/>
        <v>31</v>
      </c>
      <c r="U104" s="28">
        <f t="shared" si="25"/>
        <v>1</v>
      </c>
      <c r="V104" s="28">
        <f t="shared" si="26"/>
        <v>0</v>
      </c>
      <c r="W104" s="48" t="str">
        <f t="shared" si="27"/>
        <v/>
      </c>
      <c r="X104" s="48" t="str">
        <f t="shared" si="28"/>
        <v/>
      </c>
      <c r="Y104" s="49">
        <f t="shared" si="29"/>
        <v>0</v>
      </c>
      <c r="Z104" s="49">
        <f t="shared" si="30"/>
        <v>0</v>
      </c>
      <c r="AB104" t="b">
        <f t="shared" si="11"/>
        <v>0</v>
      </c>
    </row>
    <row r="105" spans="2:28" x14ac:dyDescent="0.25">
      <c r="B105" s="25"/>
      <c r="C105" s="62"/>
      <c r="D105" s="25"/>
      <c r="E105" s="25"/>
      <c r="F105" s="25"/>
      <c r="G105" s="25"/>
      <c r="H105" s="25"/>
      <c r="I105" s="27"/>
      <c r="J105" s="25"/>
      <c r="K105" s="57"/>
      <c r="L105" s="57"/>
      <c r="M105" s="58" t="str">
        <f t="shared" si="12"/>
        <v/>
      </c>
      <c r="N105" s="25"/>
      <c r="R105" s="28">
        <f t="shared" si="22"/>
        <v>0</v>
      </c>
      <c r="S105" s="48" t="str">
        <f t="shared" si="23"/>
        <v/>
      </c>
      <c r="T105" s="28">
        <f t="shared" si="24"/>
        <v>31</v>
      </c>
      <c r="U105" s="28">
        <f t="shared" si="25"/>
        <v>1</v>
      </c>
      <c r="V105" s="28">
        <f t="shared" si="26"/>
        <v>0</v>
      </c>
      <c r="W105" s="48" t="str">
        <f t="shared" si="27"/>
        <v/>
      </c>
      <c r="X105" s="48" t="str">
        <f t="shared" si="28"/>
        <v/>
      </c>
      <c r="Y105" s="49">
        <f t="shared" si="29"/>
        <v>0</v>
      </c>
      <c r="Z105" s="49">
        <f t="shared" si="30"/>
        <v>0</v>
      </c>
      <c r="AB105" t="b">
        <f t="shared" si="11"/>
        <v>0</v>
      </c>
    </row>
    <row r="106" spans="2:28" x14ac:dyDescent="0.25">
      <c r="B106" s="25"/>
      <c r="C106" s="62"/>
      <c r="D106" s="25"/>
      <c r="E106" s="25"/>
      <c r="F106" s="25"/>
      <c r="G106" s="25"/>
      <c r="H106" s="25"/>
      <c r="I106" s="27"/>
      <c r="J106" s="25"/>
      <c r="K106" s="57"/>
      <c r="L106" s="57"/>
      <c r="M106" s="58" t="str">
        <f t="shared" si="12"/>
        <v/>
      </c>
      <c r="N106" s="25"/>
      <c r="R106" s="28">
        <f t="shared" si="22"/>
        <v>0</v>
      </c>
      <c r="S106" s="48" t="str">
        <f t="shared" si="23"/>
        <v/>
      </c>
      <c r="T106" s="28">
        <f t="shared" si="24"/>
        <v>31</v>
      </c>
      <c r="U106" s="28">
        <f t="shared" si="25"/>
        <v>1</v>
      </c>
      <c r="V106" s="28">
        <f t="shared" si="26"/>
        <v>0</v>
      </c>
      <c r="W106" s="48" t="str">
        <f t="shared" si="27"/>
        <v/>
      </c>
      <c r="X106" s="48" t="str">
        <f t="shared" si="28"/>
        <v/>
      </c>
      <c r="Y106" s="49">
        <f t="shared" si="29"/>
        <v>0</v>
      </c>
      <c r="Z106" s="49">
        <f t="shared" si="30"/>
        <v>0</v>
      </c>
      <c r="AB106" t="b">
        <f t="shared" si="11"/>
        <v>0</v>
      </c>
    </row>
    <row r="107" spans="2:28" x14ac:dyDescent="0.25">
      <c r="B107" s="25"/>
      <c r="C107" s="62"/>
      <c r="D107" s="25"/>
      <c r="E107" s="25"/>
      <c r="F107" s="25"/>
      <c r="G107" s="25"/>
      <c r="H107" s="25"/>
      <c r="I107" s="27"/>
      <c r="J107" s="25"/>
      <c r="K107" s="57"/>
      <c r="L107" s="57"/>
      <c r="M107" s="58" t="str">
        <f t="shared" si="12"/>
        <v/>
      </c>
      <c r="N107" s="25"/>
      <c r="R107" s="28">
        <f t="shared" si="22"/>
        <v>0</v>
      </c>
      <c r="S107" s="48" t="str">
        <f t="shared" si="23"/>
        <v/>
      </c>
      <c r="T107" s="28">
        <f t="shared" si="24"/>
        <v>31</v>
      </c>
      <c r="U107" s="28">
        <f t="shared" si="25"/>
        <v>1</v>
      </c>
      <c r="V107" s="28">
        <f t="shared" si="26"/>
        <v>0</v>
      </c>
      <c r="W107" s="48" t="str">
        <f t="shared" si="27"/>
        <v/>
      </c>
      <c r="X107" s="48" t="str">
        <f t="shared" si="28"/>
        <v/>
      </c>
      <c r="Y107" s="49">
        <f t="shared" si="29"/>
        <v>0</v>
      </c>
      <c r="Z107" s="49">
        <f t="shared" si="30"/>
        <v>0</v>
      </c>
      <c r="AB107" t="b">
        <f t="shared" si="11"/>
        <v>0</v>
      </c>
    </row>
    <row r="108" spans="2:28" x14ac:dyDescent="0.25">
      <c r="B108" s="25"/>
      <c r="C108" s="62"/>
      <c r="D108" s="25"/>
      <c r="E108" s="25"/>
      <c r="F108" s="25"/>
      <c r="G108" s="25"/>
      <c r="H108" s="25"/>
      <c r="I108" s="27"/>
      <c r="J108" s="25"/>
      <c r="K108" s="57"/>
      <c r="L108" s="57"/>
      <c r="M108" s="58" t="str">
        <f t="shared" si="12"/>
        <v/>
      </c>
      <c r="N108" s="25"/>
      <c r="R108" s="28">
        <f t="shared" si="22"/>
        <v>0</v>
      </c>
      <c r="S108" s="48" t="str">
        <f t="shared" si="23"/>
        <v/>
      </c>
      <c r="T108" s="28">
        <f t="shared" si="24"/>
        <v>31</v>
      </c>
      <c r="U108" s="28">
        <f t="shared" si="25"/>
        <v>1</v>
      </c>
      <c r="V108" s="28">
        <f t="shared" si="26"/>
        <v>0</v>
      </c>
      <c r="W108" s="48" t="str">
        <f t="shared" si="27"/>
        <v/>
      </c>
      <c r="X108" s="48" t="str">
        <f t="shared" si="28"/>
        <v/>
      </c>
      <c r="Y108" s="49">
        <f t="shared" si="29"/>
        <v>0</v>
      </c>
      <c r="Z108" s="49">
        <f t="shared" si="30"/>
        <v>0</v>
      </c>
      <c r="AB108" t="b">
        <f t="shared" si="11"/>
        <v>0</v>
      </c>
    </row>
    <row r="109" spans="2:28" x14ac:dyDescent="0.25">
      <c r="B109" s="25"/>
      <c r="C109" s="62"/>
      <c r="D109" s="25"/>
      <c r="E109" s="25"/>
      <c r="F109" s="25"/>
      <c r="G109" s="25"/>
      <c r="H109" s="25"/>
      <c r="I109" s="27"/>
      <c r="J109" s="25"/>
      <c r="K109" s="57"/>
      <c r="L109" s="57"/>
      <c r="M109" s="58" t="str">
        <f t="shared" si="12"/>
        <v/>
      </c>
      <c r="N109" s="25"/>
      <c r="R109" s="28">
        <f t="shared" si="22"/>
        <v>0</v>
      </c>
      <c r="S109" s="48" t="str">
        <f t="shared" si="23"/>
        <v/>
      </c>
      <c r="T109" s="28">
        <f t="shared" si="24"/>
        <v>31</v>
      </c>
      <c r="U109" s="28">
        <f t="shared" si="25"/>
        <v>1</v>
      </c>
      <c r="V109" s="28">
        <f t="shared" si="26"/>
        <v>0</v>
      </c>
      <c r="W109" s="48" t="str">
        <f t="shared" si="27"/>
        <v/>
      </c>
      <c r="X109" s="48" t="str">
        <f t="shared" si="28"/>
        <v/>
      </c>
      <c r="Y109" s="49">
        <f t="shared" si="29"/>
        <v>0</v>
      </c>
      <c r="Z109" s="49">
        <f t="shared" si="30"/>
        <v>0</v>
      </c>
      <c r="AB109" t="b">
        <f t="shared" si="11"/>
        <v>0</v>
      </c>
    </row>
    <row r="110" spans="2:28" x14ac:dyDescent="0.25">
      <c r="B110" s="25"/>
      <c r="C110" s="62"/>
      <c r="D110" s="25"/>
      <c r="E110" s="25"/>
      <c r="F110" s="25"/>
      <c r="G110" s="25"/>
      <c r="H110" s="25"/>
      <c r="I110" s="27"/>
      <c r="J110" s="25"/>
      <c r="K110" s="57"/>
      <c r="L110" s="57"/>
      <c r="M110" s="58" t="str">
        <f t="shared" si="12"/>
        <v/>
      </c>
      <c r="N110" s="25"/>
      <c r="R110" s="28">
        <f t="shared" si="22"/>
        <v>0</v>
      </c>
      <c r="S110" s="48" t="str">
        <f t="shared" si="23"/>
        <v/>
      </c>
      <c r="T110" s="28">
        <f t="shared" si="24"/>
        <v>31</v>
      </c>
      <c r="U110" s="28">
        <f t="shared" si="25"/>
        <v>1</v>
      </c>
      <c r="V110" s="28">
        <f t="shared" si="26"/>
        <v>0</v>
      </c>
      <c r="W110" s="48" t="str">
        <f t="shared" si="27"/>
        <v/>
      </c>
      <c r="X110" s="48" t="str">
        <f t="shared" si="28"/>
        <v/>
      </c>
      <c r="Y110" s="49">
        <f t="shared" si="29"/>
        <v>0</v>
      </c>
      <c r="Z110" s="49">
        <f t="shared" si="30"/>
        <v>0</v>
      </c>
      <c r="AB110" t="b">
        <f t="shared" si="11"/>
        <v>0</v>
      </c>
    </row>
    <row r="111" spans="2:28" x14ac:dyDescent="0.25">
      <c r="B111" s="25"/>
      <c r="C111" s="62"/>
      <c r="D111" s="25"/>
      <c r="E111" s="25"/>
      <c r="F111" s="25"/>
      <c r="G111" s="25"/>
      <c r="H111" s="25"/>
      <c r="I111" s="27"/>
      <c r="J111" s="25"/>
      <c r="K111" s="57"/>
      <c r="L111" s="57"/>
      <c r="M111" s="58" t="str">
        <f t="shared" si="12"/>
        <v/>
      </c>
      <c r="N111" s="25"/>
      <c r="R111" s="28">
        <f t="shared" si="22"/>
        <v>0</v>
      </c>
      <c r="S111" s="48" t="str">
        <f t="shared" si="23"/>
        <v/>
      </c>
      <c r="T111" s="28">
        <f t="shared" si="24"/>
        <v>31</v>
      </c>
      <c r="U111" s="28">
        <f t="shared" si="25"/>
        <v>1</v>
      </c>
      <c r="V111" s="28">
        <f t="shared" si="26"/>
        <v>0</v>
      </c>
      <c r="W111" s="48" t="str">
        <f t="shared" si="27"/>
        <v/>
      </c>
      <c r="X111" s="48" t="str">
        <f t="shared" si="28"/>
        <v/>
      </c>
      <c r="Y111" s="49">
        <f t="shared" si="29"/>
        <v>0</v>
      </c>
      <c r="Z111" s="49">
        <f t="shared" si="30"/>
        <v>0</v>
      </c>
      <c r="AB111" t="b">
        <f t="shared" si="11"/>
        <v>0</v>
      </c>
    </row>
    <row r="112" spans="2:28" x14ac:dyDescent="0.25">
      <c r="B112" s="25"/>
      <c r="C112" s="62"/>
      <c r="D112" s="25"/>
      <c r="E112" s="25"/>
      <c r="F112" s="25"/>
      <c r="G112" s="25"/>
      <c r="H112" s="25"/>
      <c r="I112" s="27"/>
      <c r="J112" s="25"/>
      <c r="K112" s="57"/>
      <c r="L112" s="57"/>
      <c r="M112" s="58" t="str">
        <f t="shared" si="12"/>
        <v/>
      </c>
      <c r="N112" s="25"/>
      <c r="R112" s="28">
        <f t="shared" si="22"/>
        <v>0</v>
      </c>
      <c r="S112" s="48" t="str">
        <f t="shared" si="23"/>
        <v/>
      </c>
      <c r="T112" s="28">
        <f t="shared" si="24"/>
        <v>31</v>
      </c>
      <c r="U112" s="28">
        <f t="shared" si="25"/>
        <v>1</v>
      </c>
      <c r="V112" s="28">
        <f t="shared" si="26"/>
        <v>0</v>
      </c>
      <c r="W112" s="48" t="str">
        <f t="shared" si="27"/>
        <v/>
      </c>
      <c r="X112" s="48" t="str">
        <f t="shared" si="28"/>
        <v/>
      </c>
      <c r="Y112" s="49">
        <f t="shared" si="29"/>
        <v>0</v>
      </c>
      <c r="Z112" s="49">
        <f t="shared" si="30"/>
        <v>0</v>
      </c>
      <c r="AB112" t="b">
        <f t="shared" si="11"/>
        <v>0</v>
      </c>
    </row>
    <row r="113" spans="2:28" x14ac:dyDescent="0.25">
      <c r="B113" s="25"/>
      <c r="C113" s="62"/>
      <c r="D113" s="25"/>
      <c r="E113" s="25"/>
      <c r="F113" s="25"/>
      <c r="G113" s="25"/>
      <c r="H113" s="25"/>
      <c r="I113" s="27"/>
      <c r="J113" s="25"/>
      <c r="K113" s="57"/>
      <c r="L113" s="57"/>
      <c r="M113" s="58" t="str">
        <f t="shared" si="12"/>
        <v/>
      </c>
      <c r="N113" s="25"/>
      <c r="R113" s="28">
        <f t="shared" si="22"/>
        <v>0</v>
      </c>
      <c r="S113" s="48" t="str">
        <f t="shared" si="23"/>
        <v/>
      </c>
      <c r="T113" s="28">
        <f t="shared" si="24"/>
        <v>31</v>
      </c>
      <c r="U113" s="28">
        <f t="shared" si="25"/>
        <v>1</v>
      </c>
      <c r="V113" s="28">
        <f t="shared" si="26"/>
        <v>0</v>
      </c>
      <c r="W113" s="48" t="str">
        <f t="shared" si="27"/>
        <v/>
      </c>
      <c r="X113" s="48" t="str">
        <f t="shared" si="28"/>
        <v/>
      </c>
      <c r="Y113" s="49">
        <f t="shared" si="29"/>
        <v>0</v>
      </c>
      <c r="Z113" s="49">
        <f t="shared" si="30"/>
        <v>0</v>
      </c>
      <c r="AB113" t="b">
        <f t="shared" si="11"/>
        <v>0</v>
      </c>
    </row>
    <row r="114" spans="2:28" x14ac:dyDescent="0.25">
      <c r="B114" s="25"/>
      <c r="C114" s="62"/>
      <c r="D114" s="25"/>
      <c r="E114" s="25"/>
      <c r="F114" s="25"/>
      <c r="G114" s="25"/>
      <c r="H114" s="25"/>
      <c r="I114" s="27"/>
      <c r="J114" s="25"/>
      <c r="K114" s="57"/>
      <c r="L114" s="57"/>
      <c r="M114" s="58" t="str">
        <f t="shared" si="12"/>
        <v/>
      </c>
      <c r="N114" s="25"/>
      <c r="R114" s="28">
        <f t="shared" si="22"/>
        <v>0</v>
      </c>
      <c r="S114" s="48" t="str">
        <f t="shared" si="23"/>
        <v/>
      </c>
      <c r="T114" s="28">
        <f t="shared" si="24"/>
        <v>31</v>
      </c>
      <c r="U114" s="28">
        <f t="shared" si="25"/>
        <v>1</v>
      </c>
      <c r="V114" s="28">
        <f t="shared" si="26"/>
        <v>0</v>
      </c>
      <c r="W114" s="48" t="str">
        <f t="shared" si="27"/>
        <v/>
      </c>
      <c r="X114" s="48" t="str">
        <f t="shared" si="28"/>
        <v/>
      </c>
      <c r="Y114" s="49">
        <f t="shared" si="29"/>
        <v>0</v>
      </c>
      <c r="Z114" s="49">
        <f t="shared" si="30"/>
        <v>0</v>
      </c>
      <c r="AB114" t="b">
        <f t="shared" si="11"/>
        <v>0</v>
      </c>
    </row>
    <row r="115" spans="2:28" x14ac:dyDescent="0.25">
      <c r="B115" s="25"/>
      <c r="C115" s="62"/>
      <c r="D115" s="25"/>
      <c r="E115" s="25"/>
      <c r="F115" s="25"/>
      <c r="G115" s="25"/>
      <c r="H115" s="25"/>
      <c r="I115" s="27"/>
      <c r="J115" s="25"/>
      <c r="K115" s="57"/>
      <c r="L115" s="57"/>
      <c r="M115" s="58" t="str">
        <f t="shared" si="12"/>
        <v/>
      </c>
      <c r="N115" s="25"/>
      <c r="R115" s="28">
        <f t="shared" si="22"/>
        <v>0</v>
      </c>
      <c r="S115" s="48" t="str">
        <f t="shared" si="23"/>
        <v/>
      </c>
      <c r="T115" s="28">
        <f t="shared" si="24"/>
        <v>31</v>
      </c>
      <c r="U115" s="28">
        <f t="shared" si="25"/>
        <v>1</v>
      </c>
      <c r="V115" s="28">
        <f t="shared" si="26"/>
        <v>0</v>
      </c>
      <c r="W115" s="48" t="str">
        <f t="shared" si="27"/>
        <v/>
      </c>
      <c r="X115" s="48" t="str">
        <f t="shared" si="28"/>
        <v/>
      </c>
      <c r="Y115" s="49">
        <f t="shared" si="29"/>
        <v>0</v>
      </c>
      <c r="Z115" s="49">
        <f t="shared" si="30"/>
        <v>0</v>
      </c>
      <c r="AB115" t="b">
        <f t="shared" si="11"/>
        <v>0</v>
      </c>
    </row>
    <row r="116" spans="2:28" x14ac:dyDescent="0.25">
      <c r="B116" s="25"/>
      <c r="C116" s="62"/>
      <c r="D116" s="25"/>
      <c r="E116" s="25"/>
      <c r="F116" s="25"/>
      <c r="G116" s="25"/>
      <c r="H116" s="25"/>
      <c r="I116" s="27"/>
      <c r="J116" s="25"/>
      <c r="K116" s="57"/>
      <c r="L116" s="57"/>
      <c r="M116" s="58" t="str">
        <f t="shared" si="12"/>
        <v/>
      </c>
      <c r="N116" s="25"/>
      <c r="R116" s="28">
        <f t="shared" si="22"/>
        <v>0</v>
      </c>
      <c r="S116" s="48" t="str">
        <f t="shared" si="23"/>
        <v/>
      </c>
      <c r="T116" s="28">
        <f t="shared" si="24"/>
        <v>31</v>
      </c>
      <c r="U116" s="28">
        <f t="shared" si="25"/>
        <v>1</v>
      </c>
      <c r="V116" s="28">
        <f t="shared" si="26"/>
        <v>0</v>
      </c>
      <c r="W116" s="48" t="str">
        <f t="shared" si="27"/>
        <v/>
      </c>
      <c r="X116" s="48" t="str">
        <f t="shared" si="28"/>
        <v/>
      </c>
      <c r="Y116" s="49">
        <f t="shared" si="29"/>
        <v>0</v>
      </c>
      <c r="Z116" s="49">
        <f t="shared" si="30"/>
        <v>0</v>
      </c>
      <c r="AB116" t="b">
        <f t="shared" si="11"/>
        <v>0</v>
      </c>
    </row>
    <row r="117" spans="2:28" x14ac:dyDescent="0.25">
      <c r="B117" s="25"/>
      <c r="C117" s="62"/>
      <c r="D117" s="25"/>
      <c r="E117" s="25"/>
      <c r="F117" s="25"/>
      <c r="G117" s="25"/>
      <c r="H117" s="25"/>
      <c r="I117" s="27"/>
      <c r="J117" s="25"/>
      <c r="K117" s="57"/>
      <c r="L117" s="57"/>
      <c r="M117" s="58" t="str">
        <f t="shared" si="12"/>
        <v/>
      </c>
      <c r="N117" s="25"/>
      <c r="R117" s="28">
        <f t="shared" si="22"/>
        <v>0</v>
      </c>
      <c r="S117" s="48" t="str">
        <f t="shared" si="23"/>
        <v/>
      </c>
      <c r="T117" s="28">
        <f t="shared" si="24"/>
        <v>31</v>
      </c>
      <c r="U117" s="28">
        <f t="shared" si="25"/>
        <v>1</v>
      </c>
      <c r="V117" s="28">
        <f t="shared" si="26"/>
        <v>0</v>
      </c>
      <c r="W117" s="48" t="str">
        <f t="shared" si="27"/>
        <v/>
      </c>
      <c r="X117" s="48" t="str">
        <f t="shared" si="28"/>
        <v/>
      </c>
      <c r="Y117" s="49">
        <f t="shared" si="29"/>
        <v>0</v>
      </c>
      <c r="Z117" s="49">
        <f t="shared" si="30"/>
        <v>0</v>
      </c>
      <c r="AB117" t="b">
        <f t="shared" si="11"/>
        <v>0</v>
      </c>
    </row>
    <row r="118" spans="2:28" x14ac:dyDescent="0.25">
      <c r="B118" s="25"/>
      <c r="C118" s="62"/>
      <c r="D118" s="25"/>
      <c r="E118" s="25"/>
      <c r="F118" s="25"/>
      <c r="G118" s="25"/>
      <c r="H118" s="25"/>
      <c r="I118" s="27"/>
      <c r="J118" s="25"/>
      <c r="K118" s="57"/>
      <c r="L118" s="57"/>
      <c r="M118" s="58" t="str">
        <f t="shared" si="12"/>
        <v/>
      </c>
      <c r="N118" s="25"/>
      <c r="R118" s="28">
        <f t="shared" si="22"/>
        <v>0</v>
      </c>
      <c r="S118" s="48" t="str">
        <f t="shared" si="23"/>
        <v/>
      </c>
      <c r="T118" s="28">
        <f t="shared" si="24"/>
        <v>31</v>
      </c>
      <c r="U118" s="28">
        <f t="shared" si="25"/>
        <v>1</v>
      </c>
      <c r="V118" s="28">
        <f t="shared" si="26"/>
        <v>0</v>
      </c>
      <c r="W118" s="48" t="str">
        <f t="shared" si="27"/>
        <v/>
      </c>
      <c r="X118" s="48" t="str">
        <f t="shared" si="28"/>
        <v/>
      </c>
      <c r="Y118" s="49">
        <f t="shared" si="29"/>
        <v>0</v>
      </c>
      <c r="Z118" s="49">
        <f t="shared" si="30"/>
        <v>0</v>
      </c>
      <c r="AB118" t="b">
        <f t="shared" si="11"/>
        <v>0</v>
      </c>
    </row>
    <row r="119" spans="2:28" x14ac:dyDescent="0.25">
      <c r="B119" s="25"/>
      <c r="C119" s="62"/>
      <c r="D119" s="25"/>
      <c r="E119" s="25"/>
      <c r="F119" s="25"/>
      <c r="G119" s="25"/>
      <c r="H119" s="25"/>
      <c r="I119" s="27"/>
      <c r="J119" s="25"/>
      <c r="K119" s="57"/>
      <c r="L119" s="57"/>
      <c r="M119" s="58" t="str">
        <f t="shared" si="12"/>
        <v/>
      </c>
      <c r="N119" s="25"/>
      <c r="R119" s="28">
        <f t="shared" si="22"/>
        <v>0</v>
      </c>
      <c r="S119" s="48" t="str">
        <f t="shared" si="23"/>
        <v/>
      </c>
      <c r="T119" s="28">
        <f t="shared" si="24"/>
        <v>31</v>
      </c>
      <c r="U119" s="28">
        <f t="shared" si="25"/>
        <v>1</v>
      </c>
      <c r="V119" s="28">
        <f t="shared" si="26"/>
        <v>0</v>
      </c>
      <c r="W119" s="48" t="str">
        <f t="shared" si="27"/>
        <v/>
      </c>
      <c r="X119" s="48" t="str">
        <f t="shared" si="28"/>
        <v/>
      </c>
      <c r="Y119" s="49">
        <f t="shared" si="29"/>
        <v>0</v>
      </c>
      <c r="Z119" s="49">
        <f t="shared" si="30"/>
        <v>0</v>
      </c>
      <c r="AB119" t="b">
        <f t="shared" si="11"/>
        <v>0</v>
      </c>
    </row>
    <row r="120" spans="2:28" x14ac:dyDescent="0.25">
      <c r="B120" s="25"/>
      <c r="C120" s="62"/>
      <c r="D120" s="25"/>
      <c r="E120" s="25"/>
      <c r="F120" s="25"/>
      <c r="G120" s="25"/>
      <c r="H120" s="25"/>
      <c r="I120" s="27"/>
      <c r="J120" s="25"/>
      <c r="K120" s="57"/>
      <c r="L120" s="57"/>
      <c r="M120" s="58" t="str">
        <f t="shared" si="12"/>
        <v/>
      </c>
      <c r="N120" s="25"/>
      <c r="R120" s="28">
        <f t="shared" si="22"/>
        <v>0</v>
      </c>
      <c r="S120" s="48" t="str">
        <f t="shared" si="23"/>
        <v/>
      </c>
      <c r="T120" s="28">
        <f t="shared" si="24"/>
        <v>31</v>
      </c>
      <c r="U120" s="28">
        <f t="shared" si="25"/>
        <v>1</v>
      </c>
      <c r="V120" s="28">
        <f t="shared" si="26"/>
        <v>0</v>
      </c>
      <c r="W120" s="48" t="str">
        <f t="shared" si="27"/>
        <v/>
      </c>
      <c r="X120" s="48" t="str">
        <f t="shared" si="28"/>
        <v/>
      </c>
      <c r="Y120" s="49">
        <f t="shared" si="29"/>
        <v>0</v>
      </c>
      <c r="Z120" s="49">
        <f t="shared" si="30"/>
        <v>0</v>
      </c>
      <c r="AB120" t="b">
        <f t="shared" si="11"/>
        <v>0</v>
      </c>
    </row>
    <row r="121" spans="2:28" x14ac:dyDescent="0.25">
      <c r="B121" s="25"/>
      <c r="C121" s="62"/>
      <c r="D121" s="25"/>
      <c r="E121" s="25"/>
      <c r="F121" s="25"/>
      <c r="G121" s="25"/>
      <c r="H121" s="25"/>
      <c r="I121" s="27"/>
      <c r="J121" s="25"/>
      <c r="K121" s="57"/>
      <c r="L121" s="57"/>
      <c r="M121" s="58" t="str">
        <f t="shared" si="12"/>
        <v/>
      </c>
      <c r="N121" s="25"/>
      <c r="R121" s="28">
        <f t="shared" si="22"/>
        <v>0</v>
      </c>
      <c r="S121" s="48" t="str">
        <f t="shared" si="23"/>
        <v/>
      </c>
      <c r="T121" s="28">
        <f t="shared" si="24"/>
        <v>31</v>
      </c>
      <c r="U121" s="28">
        <f t="shared" si="25"/>
        <v>1</v>
      </c>
      <c r="V121" s="28">
        <f t="shared" si="26"/>
        <v>0</v>
      </c>
      <c r="W121" s="48" t="str">
        <f t="shared" si="27"/>
        <v/>
      </c>
      <c r="X121" s="48" t="str">
        <f t="shared" si="28"/>
        <v/>
      </c>
      <c r="Y121" s="49">
        <f t="shared" si="29"/>
        <v>0</v>
      </c>
      <c r="Z121" s="49">
        <f t="shared" si="30"/>
        <v>0</v>
      </c>
      <c r="AB121" t="b">
        <f t="shared" si="11"/>
        <v>0</v>
      </c>
    </row>
    <row r="122" spans="2:28" x14ac:dyDescent="0.25">
      <c r="B122" s="25"/>
      <c r="C122" s="62"/>
      <c r="D122" s="25"/>
      <c r="E122" s="25"/>
      <c r="F122" s="25"/>
      <c r="G122" s="25"/>
      <c r="H122" s="25"/>
      <c r="I122" s="27"/>
      <c r="J122" s="25"/>
      <c r="K122" s="57"/>
      <c r="L122" s="57"/>
      <c r="M122" s="58" t="str">
        <f t="shared" si="12"/>
        <v/>
      </c>
      <c r="N122" s="25"/>
      <c r="R122" s="28">
        <f t="shared" si="22"/>
        <v>0</v>
      </c>
      <c r="S122" s="48" t="str">
        <f t="shared" si="23"/>
        <v/>
      </c>
      <c r="T122" s="28">
        <f t="shared" si="24"/>
        <v>31</v>
      </c>
      <c r="U122" s="28">
        <f t="shared" si="25"/>
        <v>1</v>
      </c>
      <c r="V122" s="28">
        <f t="shared" si="26"/>
        <v>0</v>
      </c>
      <c r="W122" s="48" t="str">
        <f t="shared" si="27"/>
        <v/>
      </c>
      <c r="X122" s="48" t="str">
        <f t="shared" si="28"/>
        <v/>
      </c>
      <c r="Y122" s="49">
        <f t="shared" si="29"/>
        <v>0</v>
      </c>
      <c r="Z122" s="49">
        <f t="shared" si="30"/>
        <v>0</v>
      </c>
      <c r="AB122" t="b">
        <f t="shared" si="11"/>
        <v>0</v>
      </c>
    </row>
    <row r="123" spans="2:28" x14ac:dyDescent="0.25">
      <c r="B123" s="25"/>
      <c r="C123" s="62"/>
      <c r="D123" s="25"/>
      <c r="E123" s="25"/>
      <c r="F123" s="25"/>
      <c r="G123" s="25"/>
      <c r="H123" s="25"/>
      <c r="I123" s="27"/>
      <c r="J123" s="25"/>
      <c r="K123" s="57"/>
      <c r="L123" s="57"/>
      <c r="M123" s="58" t="str">
        <f t="shared" si="12"/>
        <v/>
      </c>
      <c r="N123" s="25"/>
      <c r="R123" s="28">
        <f t="shared" si="22"/>
        <v>0</v>
      </c>
      <c r="S123" s="48" t="str">
        <f t="shared" si="23"/>
        <v/>
      </c>
      <c r="T123" s="28">
        <f t="shared" si="24"/>
        <v>31</v>
      </c>
      <c r="U123" s="28">
        <f t="shared" si="25"/>
        <v>1</v>
      </c>
      <c r="V123" s="28">
        <f t="shared" si="26"/>
        <v>0</v>
      </c>
      <c r="W123" s="48" t="str">
        <f t="shared" si="27"/>
        <v/>
      </c>
      <c r="X123" s="48" t="str">
        <f t="shared" si="28"/>
        <v/>
      </c>
      <c r="Y123" s="49">
        <f t="shared" si="29"/>
        <v>0</v>
      </c>
      <c r="Z123" s="49">
        <f t="shared" si="30"/>
        <v>0</v>
      </c>
      <c r="AB123" t="b">
        <f t="shared" si="11"/>
        <v>0</v>
      </c>
    </row>
    <row r="124" spans="2:28" x14ac:dyDescent="0.25">
      <c r="B124" s="25"/>
      <c r="C124" s="62"/>
      <c r="D124" s="25"/>
      <c r="E124" s="25"/>
      <c r="F124" s="25"/>
      <c r="G124" s="25"/>
      <c r="H124" s="25"/>
      <c r="I124" s="27"/>
      <c r="J124" s="25"/>
      <c r="K124" s="57"/>
      <c r="L124" s="57"/>
      <c r="M124" s="58" t="str">
        <f t="shared" si="12"/>
        <v/>
      </c>
      <c r="N124" s="25"/>
      <c r="R124" s="28">
        <f t="shared" si="22"/>
        <v>0</v>
      </c>
      <c r="S124" s="48" t="str">
        <f t="shared" si="23"/>
        <v/>
      </c>
      <c r="T124" s="28">
        <f t="shared" si="24"/>
        <v>31</v>
      </c>
      <c r="U124" s="28">
        <f t="shared" si="25"/>
        <v>1</v>
      </c>
      <c r="V124" s="28">
        <f t="shared" si="26"/>
        <v>0</v>
      </c>
      <c r="W124" s="48" t="str">
        <f t="shared" si="27"/>
        <v/>
      </c>
      <c r="X124" s="48" t="str">
        <f t="shared" si="28"/>
        <v/>
      </c>
      <c r="Y124" s="49">
        <f t="shared" si="29"/>
        <v>0</v>
      </c>
      <c r="Z124" s="49">
        <f t="shared" si="30"/>
        <v>0</v>
      </c>
      <c r="AB124" t="b">
        <f t="shared" si="11"/>
        <v>0</v>
      </c>
    </row>
    <row r="125" spans="2:28" x14ac:dyDescent="0.25">
      <c r="B125" s="25"/>
      <c r="C125" s="62"/>
      <c r="D125" s="25"/>
      <c r="E125" s="25"/>
      <c r="F125" s="25"/>
      <c r="G125" s="25"/>
      <c r="H125" s="25"/>
      <c r="I125" s="27"/>
      <c r="J125" s="25"/>
      <c r="K125" s="57"/>
      <c r="L125" s="57"/>
      <c r="M125" s="58" t="str">
        <f t="shared" si="12"/>
        <v/>
      </c>
      <c r="N125" s="25"/>
      <c r="R125" s="28">
        <f t="shared" si="22"/>
        <v>0</v>
      </c>
      <c r="S125" s="48" t="str">
        <f t="shared" si="23"/>
        <v/>
      </c>
      <c r="T125" s="28">
        <f t="shared" si="24"/>
        <v>31</v>
      </c>
      <c r="U125" s="28">
        <f t="shared" si="25"/>
        <v>1</v>
      </c>
      <c r="V125" s="28">
        <f t="shared" si="26"/>
        <v>0</v>
      </c>
      <c r="W125" s="48" t="str">
        <f t="shared" si="27"/>
        <v/>
      </c>
      <c r="X125" s="48" t="str">
        <f t="shared" si="28"/>
        <v/>
      </c>
      <c r="Y125" s="49">
        <f t="shared" si="29"/>
        <v>0</v>
      </c>
      <c r="Z125" s="49">
        <f t="shared" si="30"/>
        <v>0</v>
      </c>
      <c r="AB125" t="b">
        <f t="shared" si="11"/>
        <v>0</v>
      </c>
    </row>
    <row r="126" spans="2:28" x14ac:dyDescent="0.25">
      <c r="B126" s="25"/>
      <c r="C126" s="62"/>
      <c r="D126" s="25"/>
      <c r="E126" s="25"/>
      <c r="F126" s="25"/>
      <c r="G126" s="25"/>
      <c r="H126" s="25"/>
      <c r="I126" s="27"/>
      <c r="J126" s="25"/>
      <c r="K126" s="57"/>
      <c r="L126" s="57"/>
      <c r="M126" s="58" t="str">
        <f t="shared" si="12"/>
        <v/>
      </c>
      <c r="N126" s="25"/>
      <c r="R126" s="28">
        <f t="shared" si="22"/>
        <v>0</v>
      </c>
      <c r="S126" s="48" t="str">
        <f t="shared" si="23"/>
        <v/>
      </c>
      <c r="T126" s="28">
        <f t="shared" si="24"/>
        <v>31</v>
      </c>
      <c r="U126" s="28">
        <f t="shared" si="25"/>
        <v>1</v>
      </c>
      <c r="V126" s="28">
        <f t="shared" si="26"/>
        <v>0</v>
      </c>
      <c r="W126" s="48" t="str">
        <f t="shared" si="27"/>
        <v/>
      </c>
      <c r="X126" s="48" t="str">
        <f t="shared" si="28"/>
        <v/>
      </c>
      <c r="Y126" s="49">
        <f t="shared" si="29"/>
        <v>0</v>
      </c>
      <c r="Z126" s="49">
        <f t="shared" si="30"/>
        <v>0</v>
      </c>
      <c r="AB126" t="b">
        <f t="shared" si="11"/>
        <v>0</v>
      </c>
    </row>
    <row r="127" spans="2:28" x14ac:dyDescent="0.25">
      <c r="B127" s="25"/>
      <c r="C127" s="62"/>
      <c r="D127" s="25"/>
      <c r="E127" s="25"/>
      <c r="F127" s="25"/>
      <c r="G127" s="25"/>
      <c r="H127" s="25"/>
      <c r="I127" s="27"/>
      <c r="J127" s="25"/>
      <c r="K127" s="57"/>
      <c r="L127" s="57"/>
      <c r="M127" s="58" t="str">
        <f t="shared" si="12"/>
        <v/>
      </c>
      <c r="N127" s="25"/>
      <c r="R127" s="28">
        <f t="shared" si="22"/>
        <v>0</v>
      </c>
      <c r="S127" s="48" t="str">
        <f t="shared" si="23"/>
        <v/>
      </c>
      <c r="T127" s="28">
        <f t="shared" si="24"/>
        <v>31</v>
      </c>
      <c r="U127" s="28">
        <f t="shared" si="25"/>
        <v>1</v>
      </c>
      <c r="V127" s="28">
        <f t="shared" si="26"/>
        <v>0</v>
      </c>
      <c r="W127" s="48" t="str">
        <f t="shared" si="27"/>
        <v/>
      </c>
      <c r="X127" s="48" t="str">
        <f t="shared" si="28"/>
        <v/>
      </c>
      <c r="Y127" s="49">
        <f t="shared" si="29"/>
        <v>0</v>
      </c>
      <c r="Z127" s="49">
        <f t="shared" si="30"/>
        <v>0</v>
      </c>
      <c r="AB127" t="b">
        <f t="shared" si="11"/>
        <v>0</v>
      </c>
    </row>
    <row r="128" spans="2:28" x14ac:dyDescent="0.25">
      <c r="B128" s="25"/>
      <c r="C128" s="62"/>
      <c r="D128" s="25"/>
      <c r="E128" s="25"/>
      <c r="F128" s="25"/>
      <c r="G128" s="25"/>
      <c r="H128" s="25"/>
      <c r="I128" s="27"/>
      <c r="J128" s="25"/>
      <c r="K128" s="57"/>
      <c r="L128" s="57"/>
      <c r="M128" s="58" t="str">
        <f t="shared" si="12"/>
        <v/>
      </c>
      <c r="N128" s="25"/>
      <c r="R128" s="28">
        <f t="shared" si="22"/>
        <v>0</v>
      </c>
      <c r="S128" s="48" t="str">
        <f t="shared" si="23"/>
        <v/>
      </c>
      <c r="T128" s="28">
        <f t="shared" si="24"/>
        <v>31</v>
      </c>
      <c r="U128" s="28">
        <f t="shared" si="25"/>
        <v>1</v>
      </c>
      <c r="V128" s="28">
        <f t="shared" si="26"/>
        <v>0</v>
      </c>
      <c r="W128" s="48" t="str">
        <f t="shared" si="27"/>
        <v/>
      </c>
      <c r="X128" s="48" t="str">
        <f t="shared" si="28"/>
        <v/>
      </c>
      <c r="Y128" s="49">
        <f t="shared" si="29"/>
        <v>0</v>
      </c>
      <c r="Z128" s="49">
        <f t="shared" si="30"/>
        <v>0</v>
      </c>
      <c r="AB128" t="b">
        <f t="shared" si="11"/>
        <v>0</v>
      </c>
    </row>
    <row r="129" spans="2:28" x14ac:dyDescent="0.25">
      <c r="B129" s="25"/>
      <c r="C129" s="62"/>
      <c r="D129" s="25"/>
      <c r="E129" s="25"/>
      <c r="F129" s="25"/>
      <c r="G129" s="25"/>
      <c r="H129" s="25"/>
      <c r="I129" s="27"/>
      <c r="J129" s="25"/>
      <c r="K129" s="57"/>
      <c r="L129" s="57"/>
      <c r="M129" s="58" t="str">
        <f t="shared" si="12"/>
        <v/>
      </c>
      <c r="N129" s="25"/>
      <c r="R129" s="28">
        <f t="shared" si="22"/>
        <v>0</v>
      </c>
      <c r="S129" s="48" t="str">
        <f t="shared" si="23"/>
        <v/>
      </c>
      <c r="T129" s="28">
        <f t="shared" si="24"/>
        <v>31</v>
      </c>
      <c r="U129" s="28">
        <f t="shared" si="25"/>
        <v>1</v>
      </c>
      <c r="V129" s="28">
        <f t="shared" si="26"/>
        <v>0</v>
      </c>
      <c r="W129" s="48" t="str">
        <f t="shared" si="27"/>
        <v/>
      </c>
      <c r="X129" s="48" t="str">
        <f t="shared" si="28"/>
        <v/>
      </c>
      <c r="Y129" s="49">
        <f t="shared" si="29"/>
        <v>0</v>
      </c>
      <c r="Z129" s="49">
        <f t="shared" si="30"/>
        <v>0</v>
      </c>
      <c r="AB129" t="b">
        <f t="shared" si="11"/>
        <v>0</v>
      </c>
    </row>
    <row r="130" spans="2:28" x14ac:dyDescent="0.25">
      <c r="B130" s="25"/>
      <c r="C130" s="62"/>
      <c r="D130" s="25"/>
      <c r="E130" s="25"/>
      <c r="F130" s="25"/>
      <c r="G130" s="25"/>
      <c r="H130" s="25"/>
      <c r="I130" s="27"/>
      <c r="J130" s="25"/>
      <c r="K130" s="57"/>
      <c r="L130" s="57"/>
      <c r="M130" s="58" t="str">
        <f t="shared" si="12"/>
        <v/>
      </c>
      <c r="N130" s="25"/>
      <c r="R130" s="28">
        <f t="shared" si="22"/>
        <v>0</v>
      </c>
      <c r="S130" s="48" t="str">
        <f t="shared" si="23"/>
        <v/>
      </c>
      <c r="T130" s="28">
        <f t="shared" si="24"/>
        <v>31</v>
      </c>
      <c r="U130" s="28">
        <f t="shared" si="25"/>
        <v>1</v>
      </c>
      <c r="V130" s="28">
        <f t="shared" si="26"/>
        <v>0</v>
      </c>
      <c r="W130" s="48" t="str">
        <f t="shared" si="27"/>
        <v/>
      </c>
      <c r="X130" s="48" t="str">
        <f t="shared" si="28"/>
        <v/>
      </c>
      <c r="Y130" s="49">
        <f t="shared" si="29"/>
        <v>0</v>
      </c>
      <c r="Z130" s="49">
        <f t="shared" si="30"/>
        <v>0</v>
      </c>
      <c r="AB130" t="b">
        <f t="shared" si="11"/>
        <v>0</v>
      </c>
    </row>
    <row r="131" spans="2:28" x14ac:dyDescent="0.25">
      <c r="B131" s="25"/>
      <c r="C131" s="62"/>
      <c r="D131" s="25"/>
      <c r="E131" s="25"/>
      <c r="F131" s="25"/>
      <c r="G131" s="25"/>
      <c r="H131" s="25"/>
      <c r="I131" s="27"/>
      <c r="J131" s="25"/>
      <c r="K131" s="57"/>
      <c r="L131" s="57"/>
      <c r="M131" s="58" t="str">
        <f t="shared" si="12"/>
        <v/>
      </c>
      <c r="N131" s="25"/>
      <c r="R131" s="28">
        <f t="shared" si="22"/>
        <v>0</v>
      </c>
      <c r="S131" s="48" t="str">
        <f t="shared" si="23"/>
        <v/>
      </c>
      <c r="T131" s="28">
        <f t="shared" si="24"/>
        <v>31</v>
      </c>
      <c r="U131" s="28">
        <f t="shared" si="25"/>
        <v>1</v>
      </c>
      <c r="V131" s="28">
        <f t="shared" si="26"/>
        <v>0</v>
      </c>
      <c r="W131" s="48" t="str">
        <f t="shared" si="27"/>
        <v/>
      </c>
      <c r="X131" s="48" t="str">
        <f t="shared" si="28"/>
        <v/>
      </c>
      <c r="Y131" s="49">
        <f t="shared" si="29"/>
        <v>0</v>
      </c>
      <c r="Z131" s="49">
        <f t="shared" si="30"/>
        <v>0</v>
      </c>
      <c r="AB131" t="b">
        <f t="shared" si="11"/>
        <v>0</v>
      </c>
    </row>
    <row r="132" spans="2:28" x14ac:dyDescent="0.25">
      <c r="B132" s="25"/>
      <c r="C132" s="62"/>
      <c r="D132" s="25"/>
      <c r="E132" s="25"/>
      <c r="F132" s="25"/>
      <c r="G132" s="25"/>
      <c r="H132" s="25"/>
      <c r="I132" s="27"/>
      <c r="J132" s="25"/>
      <c r="K132" s="57"/>
      <c r="L132" s="57"/>
      <c r="M132" s="58" t="str">
        <f t="shared" si="12"/>
        <v/>
      </c>
      <c r="N132" s="25"/>
      <c r="R132" s="28">
        <f t="shared" si="22"/>
        <v>0</v>
      </c>
      <c r="S132" s="48" t="str">
        <f t="shared" si="23"/>
        <v/>
      </c>
      <c r="T132" s="28">
        <f t="shared" si="24"/>
        <v>31</v>
      </c>
      <c r="U132" s="28">
        <f t="shared" si="25"/>
        <v>1</v>
      </c>
      <c r="V132" s="28">
        <f t="shared" si="26"/>
        <v>0</v>
      </c>
      <c r="W132" s="48" t="str">
        <f t="shared" si="27"/>
        <v/>
      </c>
      <c r="X132" s="48" t="str">
        <f t="shared" si="28"/>
        <v/>
      </c>
      <c r="Y132" s="49">
        <f t="shared" si="29"/>
        <v>0</v>
      </c>
      <c r="Z132" s="49">
        <f t="shared" si="30"/>
        <v>0</v>
      </c>
      <c r="AB132" t="b">
        <f t="shared" si="11"/>
        <v>0</v>
      </c>
    </row>
    <row r="133" spans="2:28" x14ac:dyDescent="0.25">
      <c r="B133" s="25"/>
      <c r="C133" s="62"/>
      <c r="D133" s="25"/>
      <c r="E133" s="25"/>
      <c r="F133" s="25"/>
      <c r="G133" s="25"/>
      <c r="H133" s="25"/>
      <c r="I133" s="27"/>
      <c r="J133" s="25"/>
      <c r="K133" s="57"/>
      <c r="L133" s="57"/>
      <c r="M133" s="58" t="str">
        <f t="shared" si="12"/>
        <v/>
      </c>
      <c r="N133" s="25"/>
      <c r="R133" s="28">
        <f t="shared" si="22"/>
        <v>0</v>
      </c>
      <c r="S133" s="48" t="str">
        <f t="shared" si="23"/>
        <v/>
      </c>
      <c r="T133" s="28">
        <f t="shared" si="24"/>
        <v>31</v>
      </c>
      <c r="U133" s="28">
        <f t="shared" si="25"/>
        <v>1</v>
      </c>
      <c r="V133" s="28">
        <f t="shared" si="26"/>
        <v>0</v>
      </c>
      <c r="W133" s="48" t="str">
        <f t="shared" si="27"/>
        <v/>
      </c>
      <c r="X133" s="48" t="str">
        <f t="shared" si="28"/>
        <v/>
      </c>
      <c r="Y133" s="49">
        <f t="shared" si="29"/>
        <v>0</v>
      </c>
      <c r="Z133" s="49">
        <f t="shared" si="30"/>
        <v>0</v>
      </c>
      <c r="AB133" t="b">
        <f t="shared" si="11"/>
        <v>0</v>
      </c>
    </row>
    <row r="134" spans="2:28" x14ac:dyDescent="0.25">
      <c r="B134" s="25"/>
      <c r="C134" s="62"/>
      <c r="D134" s="25"/>
      <c r="E134" s="25"/>
      <c r="F134" s="25"/>
      <c r="G134" s="25"/>
      <c r="H134" s="25"/>
      <c r="I134" s="27"/>
      <c r="J134" s="25"/>
      <c r="K134" s="57"/>
      <c r="L134" s="57"/>
      <c r="M134" s="58" t="str">
        <f t="shared" si="12"/>
        <v/>
      </c>
      <c r="N134" s="25"/>
      <c r="R134" s="28">
        <f t="shared" si="22"/>
        <v>0</v>
      </c>
      <c r="S134" s="48" t="str">
        <f t="shared" si="23"/>
        <v/>
      </c>
      <c r="T134" s="28">
        <f t="shared" si="24"/>
        <v>31</v>
      </c>
      <c r="U134" s="28">
        <f t="shared" si="25"/>
        <v>1</v>
      </c>
      <c r="V134" s="28">
        <f t="shared" si="26"/>
        <v>0</v>
      </c>
      <c r="W134" s="48" t="str">
        <f t="shared" si="27"/>
        <v/>
      </c>
      <c r="X134" s="48" t="str">
        <f t="shared" si="28"/>
        <v/>
      </c>
      <c r="Y134" s="49">
        <f t="shared" si="29"/>
        <v>0</v>
      </c>
      <c r="Z134" s="49">
        <f t="shared" si="30"/>
        <v>0</v>
      </c>
      <c r="AB134" t="b">
        <f t="shared" si="11"/>
        <v>0</v>
      </c>
    </row>
    <row r="135" spans="2:28" x14ac:dyDescent="0.25">
      <c r="B135" s="25"/>
      <c r="C135" s="62"/>
      <c r="D135" s="25"/>
      <c r="E135" s="25"/>
      <c r="F135" s="25"/>
      <c r="G135" s="25"/>
      <c r="H135" s="25"/>
      <c r="I135" s="27"/>
      <c r="J135" s="25"/>
      <c r="K135" s="57"/>
      <c r="L135" s="57"/>
      <c r="M135" s="58" t="str">
        <f t="shared" si="12"/>
        <v/>
      </c>
      <c r="N135" s="25"/>
      <c r="R135" s="28">
        <f t="shared" si="22"/>
        <v>0</v>
      </c>
      <c r="S135" s="48" t="str">
        <f t="shared" si="23"/>
        <v/>
      </c>
      <c r="T135" s="28">
        <f t="shared" si="24"/>
        <v>31</v>
      </c>
      <c r="U135" s="28">
        <f t="shared" si="25"/>
        <v>1</v>
      </c>
      <c r="V135" s="28">
        <f t="shared" si="26"/>
        <v>0</v>
      </c>
      <c r="W135" s="48" t="str">
        <f t="shared" si="27"/>
        <v/>
      </c>
      <c r="X135" s="48" t="str">
        <f t="shared" si="28"/>
        <v/>
      </c>
      <c r="Y135" s="49">
        <f t="shared" si="29"/>
        <v>0</v>
      </c>
      <c r="Z135" s="49">
        <f t="shared" si="30"/>
        <v>0</v>
      </c>
      <c r="AB135" t="b">
        <f t="shared" si="11"/>
        <v>0</v>
      </c>
    </row>
    <row r="136" spans="2:28" x14ac:dyDescent="0.25">
      <c r="B136" s="25"/>
      <c r="C136" s="62"/>
      <c r="D136" s="25"/>
      <c r="E136" s="25"/>
      <c r="F136" s="25"/>
      <c r="G136" s="25"/>
      <c r="H136" s="25"/>
      <c r="I136" s="27"/>
      <c r="J136" s="25"/>
      <c r="K136" s="57"/>
      <c r="L136" s="57"/>
      <c r="M136" s="58" t="str">
        <f t="shared" si="12"/>
        <v/>
      </c>
      <c r="N136" s="25"/>
      <c r="R136" s="28">
        <f t="shared" si="22"/>
        <v>0</v>
      </c>
      <c r="S136" s="48" t="str">
        <f t="shared" si="23"/>
        <v/>
      </c>
      <c r="T136" s="28">
        <f t="shared" si="24"/>
        <v>31</v>
      </c>
      <c r="U136" s="28">
        <f t="shared" si="25"/>
        <v>1</v>
      </c>
      <c r="V136" s="28">
        <f t="shared" si="26"/>
        <v>0</v>
      </c>
      <c r="W136" s="48" t="str">
        <f t="shared" si="27"/>
        <v/>
      </c>
      <c r="X136" s="48" t="str">
        <f t="shared" si="28"/>
        <v/>
      </c>
      <c r="Y136" s="49">
        <f t="shared" si="29"/>
        <v>0</v>
      </c>
      <c r="Z136" s="49">
        <f t="shared" si="30"/>
        <v>0</v>
      </c>
      <c r="AB136" t="b">
        <f t="shared" si="11"/>
        <v>0</v>
      </c>
    </row>
    <row r="137" spans="2:28" x14ac:dyDescent="0.25">
      <c r="B137" s="25"/>
      <c r="C137" s="62"/>
      <c r="D137" s="25"/>
      <c r="E137" s="25"/>
      <c r="F137" s="25"/>
      <c r="G137" s="25"/>
      <c r="H137" s="25"/>
      <c r="I137" s="27"/>
      <c r="J137" s="25"/>
      <c r="K137" s="57"/>
      <c r="L137" s="57"/>
      <c r="M137" s="58" t="str">
        <f t="shared" si="12"/>
        <v/>
      </c>
      <c r="N137" s="25"/>
      <c r="R137" s="28">
        <f t="shared" si="22"/>
        <v>0</v>
      </c>
      <c r="S137" s="48" t="str">
        <f t="shared" si="23"/>
        <v/>
      </c>
      <c r="T137" s="28">
        <f t="shared" si="24"/>
        <v>31</v>
      </c>
      <c r="U137" s="28">
        <f t="shared" si="25"/>
        <v>1</v>
      </c>
      <c r="V137" s="28">
        <f t="shared" si="26"/>
        <v>0</v>
      </c>
      <c r="W137" s="48" t="str">
        <f t="shared" si="27"/>
        <v/>
      </c>
      <c r="X137" s="48" t="str">
        <f t="shared" si="28"/>
        <v/>
      </c>
      <c r="Y137" s="49">
        <f t="shared" si="29"/>
        <v>0</v>
      </c>
      <c r="Z137" s="49">
        <f t="shared" si="30"/>
        <v>0</v>
      </c>
      <c r="AB137" t="b">
        <f t="shared" ref="AB137:AB200" si="31">IF(ISNUMBER(VALUE(LEFT(C137)))=TRUE,IF(LEFT(C137,8)&amp;VLOOKUP(MOD(VALUE(LEFT(C137,8)),23),LetrasNIF,2,0)=C137,TRUE,FALSE),IF(LEFT(C137)="X",IF(LEFT(C137,8)&amp;VLOOKUP(MOD(MID(C137,2,7),23),LetrasNIF,2,0)=C137,TRUE,FALSE),IF(LEFT(C137)="Y",IF(LEFT(C137,8)&amp;VLOOKUP(MOD(1&amp;MID(C137,2,7),23),LetrasNIF,2,0)=C137,TRUE,FALSE),IF(LEFT(C137)="Z",IF(LEFT(C137,8)&amp;VLOOKUP(MOD(2&amp;MID(C137,2,7),23),LetrasNIF,2,0)=C137,TRUE,FALSE)))))</f>
        <v>0</v>
      </c>
    </row>
    <row r="138" spans="2:28" x14ac:dyDescent="0.25">
      <c r="B138" s="25"/>
      <c r="C138" s="62"/>
      <c r="D138" s="25"/>
      <c r="E138" s="25"/>
      <c r="F138" s="25"/>
      <c r="G138" s="25"/>
      <c r="H138" s="25"/>
      <c r="I138" s="27"/>
      <c r="J138" s="25"/>
      <c r="K138" s="57"/>
      <c r="L138" s="57"/>
      <c r="M138" s="58" t="str">
        <f t="shared" ref="M138:M164" si="32">IF(OR(K138="",L138=""),"",R138)</f>
        <v/>
      </c>
      <c r="N138" s="25"/>
      <c r="R138" s="28">
        <f t="shared" si="22"/>
        <v>0</v>
      </c>
      <c r="S138" s="48" t="str">
        <f t="shared" si="23"/>
        <v/>
      </c>
      <c r="T138" s="28">
        <f t="shared" si="24"/>
        <v>31</v>
      </c>
      <c r="U138" s="28">
        <f t="shared" si="25"/>
        <v>1</v>
      </c>
      <c r="V138" s="28">
        <f t="shared" si="26"/>
        <v>0</v>
      </c>
      <c r="W138" s="48" t="str">
        <f t="shared" si="27"/>
        <v/>
      </c>
      <c r="X138" s="48" t="str">
        <f t="shared" si="28"/>
        <v/>
      </c>
      <c r="Y138" s="49">
        <f t="shared" si="29"/>
        <v>0</v>
      </c>
      <c r="Z138" s="49">
        <f t="shared" si="30"/>
        <v>0</v>
      </c>
      <c r="AB138" t="b">
        <f t="shared" si="31"/>
        <v>0</v>
      </c>
    </row>
    <row r="139" spans="2:28" x14ac:dyDescent="0.25">
      <c r="B139" s="25"/>
      <c r="C139" s="62"/>
      <c r="D139" s="25"/>
      <c r="E139" s="25"/>
      <c r="F139" s="25"/>
      <c r="G139" s="25"/>
      <c r="H139" s="25"/>
      <c r="I139" s="27"/>
      <c r="J139" s="25"/>
      <c r="K139" s="57"/>
      <c r="L139" s="57"/>
      <c r="M139" s="58" t="str">
        <f t="shared" si="32"/>
        <v/>
      </c>
      <c r="N139" s="25"/>
      <c r="R139" s="28">
        <f t="shared" si="22"/>
        <v>0</v>
      </c>
      <c r="S139" s="48" t="str">
        <f t="shared" si="23"/>
        <v/>
      </c>
      <c r="T139" s="28">
        <f t="shared" si="24"/>
        <v>31</v>
      </c>
      <c r="U139" s="28">
        <f t="shared" si="25"/>
        <v>1</v>
      </c>
      <c r="V139" s="28">
        <f t="shared" si="26"/>
        <v>0</v>
      </c>
      <c r="W139" s="48" t="str">
        <f t="shared" si="27"/>
        <v/>
      </c>
      <c r="X139" s="48" t="str">
        <f t="shared" si="28"/>
        <v/>
      </c>
      <c r="Y139" s="49">
        <f t="shared" si="29"/>
        <v>0</v>
      </c>
      <c r="Z139" s="49">
        <f t="shared" si="30"/>
        <v>0</v>
      </c>
      <c r="AB139" t="b">
        <f t="shared" si="31"/>
        <v>0</v>
      </c>
    </row>
    <row r="140" spans="2:28" x14ac:dyDescent="0.25">
      <c r="B140" s="25"/>
      <c r="C140" s="62"/>
      <c r="D140" s="25"/>
      <c r="E140" s="25"/>
      <c r="F140" s="25"/>
      <c r="G140" s="25"/>
      <c r="H140" s="25"/>
      <c r="I140" s="27"/>
      <c r="J140" s="25"/>
      <c r="K140" s="57"/>
      <c r="L140" s="57"/>
      <c r="M140" s="58" t="str">
        <f t="shared" si="32"/>
        <v/>
      </c>
      <c r="N140" s="25"/>
      <c r="R140" s="28">
        <f t="shared" si="22"/>
        <v>0</v>
      </c>
      <c r="S140" s="48" t="str">
        <f t="shared" si="23"/>
        <v/>
      </c>
      <c r="T140" s="28">
        <f t="shared" si="24"/>
        <v>31</v>
      </c>
      <c r="U140" s="28">
        <f t="shared" si="25"/>
        <v>1</v>
      </c>
      <c r="V140" s="28">
        <f t="shared" si="26"/>
        <v>0</v>
      </c>
      <c r="W140" s="48" t="str">
        <f t="shared" si="27"/>
        <v/>
      </c>
      <c r="X140" s="48" t="str">
        <f t="shared" si="28"/>
        <v/>
      </c>
      <c r="Y140" s="49">
        <f t="shared" si="29"/>
        <v>0</v>
      </c>
      <c r="Z140" s="49">
        <f t="shared" si="30"/>
        <v>0</v>
      </c>
      <c r="AB140" t="b">
        <f t="shared" si="31"/>
        <v>0</v>
      </c>
    </row>
    <row r="141" spans="2:28" x14ac:dyDescent="0.25">
      <c r="B141" s="25"/>
      <c r="C141" s="62"/>
      <c r="D141" s="25"/>
      <c r="E141" s="25"/>
      <c r="F141" s="25"/>
      <c r="G141" s="25"/>
      <c r="H141" s="25"/>
      <c r="I141" s="27"/>
      <c r="J141" s="25"/>
      <c r="K141" s="57"/>
      <c r="L141" s="57"/>
      <c r="M141" s="58" t="str">
        <f t="shared" si="32"/>
        <v/>
      </c>
      <c r="N141" s="25"/>
      <c r="R141" s="28">
        <f t="shared" si="22"/>
        <v>0</v>
      </c>
      <c r="S141" s="48" t="str">
        <f t="shared" si="23"/>
        <v/>
      </c>
      <c r="T141" s="28">
        <f t="shared" si="24"/>
        <v>31</v>
      </c>
      <c r="U141" s="28">
        <f t="shared" si="25"/>
        <v>1</v>
      </c>
      <c r="V141" s="28">
        <f t="shared" si="26"/>
        <v>0</v>
      </c>
      <c r="W141" s="48" t="str">
        <f t="shared" si="27"/>
        <v/>
      </c>
      <c r="X141" s="48" t="str">
        <f t="shared" si="28"/>
        <v/>
      </c>
      <c r="Y141" s="49">
        <f t="shared" si="29"/>
        <v>0</v>
      </c>
      <c r="Z141" s="49">
        <f t="shared" si="30"/>
        <v>0</v>
      </c>
      <c r="AB141" t="b">
        <f t="shared" si="31"/>
        <v>0</v>
      </c>
    </row>
    <row r="142" spans="2:28" x14ac:dyDescent="0.25">
      <c r="B142" s="25"/>
      <c r="C142" s="62"/>
      <c r="D142" s="25"/>
      <c r="E142" s="25"/>
      <c r="F142" s="25"/>
      <c r="G142" s="25"/>
      <c r="H142" s="25"/>
      <c r="I142" s="27"/>
      <c r="J142" s="25"/>
      <c r="K142" s="57"/>
      <c r="L142" s="57"/>
      <c r="M142" s="58" t="str">
        <f t="shared" si="32"/>
        <v/>
      </c>
      <c r="N142" s="25"/>
      <c r="R142" s="28">
        <f t="shared" si="22"/>
        <v>0</v>
      </c>
      <c r="S142" s="48" t="str">
        <f t="shared" si="23"/>
        <v/>
      </c>
      <c r="T142" s="28">
        <f t="shared" si="24"/>
        <v>31</v>
      </c>
      <c r="U142" s="28">
        <f t="shared" si="25"/>
        <v>1</v>
      </c>
      <c r="V142" s="28">
        <f t="shared" si="26"/>
        <v>0</v>
      </c>
      <c r="W142" s="48" t="str">
        <f t="shared" si="27"/>
        <v/>
      </c>
      <c r="X142" s="48" t="str">
        <f t="shared" si="28"/>
        <v/>
      </c>
      <c r="Y142" s="49">
        <f t="shared" si="29"/>
        <v>0</v>
      </c>
      <c r="Z142" s="49">
        <f t="shared" si="30"/>
        <v>0</v>
      </c>
      <c r="AB142" t="b">
        <f t="shared" si="31"/>
        <v>0</v>
      </c>
    </row>
    <row r="143" spans="2:28" x14ac:dyDescent="0.25">
      <c r="B143" s="25"/>
      <c r="C143" s="62"/>
      <c r="D143" s="25"/>
      <c r="E143" s="25"/>
      <c r="F143" s="25"/>
      <c r="G143" s="25"/>
      <c r="H143" s="25"/>
      <c r="I143" s="27"/>
      <c r="J143" s="25"/>
      <c r="K143" s="57"/>
      <c r="L143" s="57"/>
      <c r="M143" s="58" t="str">
        <f t="shared" si="32"/>
        <v/>
      </c>
      <c r="N143" s="25"/>
      <c r="R143" s="28">
        <f t="shared" si="22"/>
        <v>0</v>
      </c>
      <c r="S143" s="48" t="str">
        <f t="shared" si="23"/>
        <v/>
      </c>
      <c r="T143" s="28">
        <f t="shared" si="24"/>
        <v>31</v>
      </c>
      <c r="U143" s="28">
        <f t="shared" si="25"/>
        <v>1</v>
      </c>
      <c r="V143" s="28">
        <f t="shared" si="26"/>
        <v>0</v>
      </c>
      <c r="W143" s="48" t="str">
        <f t="shared" si="27"/>
        <v/>
      </c>
      <c r="X143" s="48" t="str">
        <f t="shared" si="28"/>
        <v/>
      </c>
      <c r="Y143" s="49">
        <f t="shared" si="29"/>
        <v>0</v>
      </c>
      <c r="Z143" s="49">
        <f t="shared" si="30"/>
        <v>0</v>
      </c>
      <c r="AB143" t="b">
        <f t="shared" si="31"/>
        <v>0</v>
      </c>
    </row>
    <row r="144" spans="2:28" x14ac:dyDescent="0.25">
      <c r="B144" s="25"/>
      <c r="C144" s="62"/>
      <c r="D144" s="25"/>
      <c r="E144" s="25"/>
      <c r="F144" s="25"/>
      <c r="G144" s="25"/>
      <c r="H144" s="25"/>
      <c r="I144" s="27"/>
      <c r="J144" s="25"/>
      <c r="K144" s="57"/>
      <c r="L144" s="57"/>
      <c r="M144" s="58" t="str">
        <f t="shared" si="32"/>
        <v/>
      </c>
      <c r="N144" s="25"/>
      <c r="R144" s="28">
        <f t="shared" si="22"/>
        <v>0</v>
      </c>
      <c r="S144" s="48" t="str">
        <f t="shared" si="23"/>
        <v/>
      </c>
      <c r="T144" s="28">
        <f t="shared" si="24"/>
        <v>31</v>
      </c>
      <c r="U144" s="28">
        <f t="shared" si="25"/>
        <v>1</v>
      </c>
      <c r="V144" s="28">
        <f t="shared" si="26"/>
        <v>0</v>
      </c>
      <c r="W144" s="48" t="str">
        <f t="shared" si="27"/>
        <v/>
      </c>
      <c r="X144" s="48" t="str">
        <f t="shared" si="28"/>
        <v/>
      </c>
      <c r="Y144" s="49">
        <f t="shared" si="29"/>
        <v>0</v>
      </c>
      <c r="Z144" s="49">
        <f t="shared" si="30"/>
        <v>0</v>
      </c>
      <c r="AB144" t="b">
        <f t="shared" si="31"/>
        <v>0</v>
      </c>
    </row>
    <row r="145" spans="2:28" x14ac:dyDescent="0.25">
      <c r="B145" s="25"/>
      <c r="C145" s="62"/>
      <c r="D145" s="25"/>
      <c r="E145" s="25"/>
      <c r="F145" s="25"/>
      <c r="G145" s="25"/>
      <c r="H145" s="25"/>
      <c r="I145" s="27"/>
      <c r="J145" s="25"/>
      <c r="K145" s="57"/>
      <c r="L145" s="57"/>
      <c r="M145" s="58" t="str">
        <f t="shared" si="32"/>
        <v/>
      </c>
      <c r="N145" s="25"/>
      <c r="R145" s="28">
        <f t="shared" si="22"/>
        <v>0</v>
      </c>
      <c r="S145" s="48" t="str">
        <f t="shared" si="23"/>
        <v/>
      </c>
      <c r="T145" s="28">
        <f t="shared" si="24"/>
        <v>31</v>
      </c>
      <c r="U145" s="28">
        <f t="shared" si="25"/>
        <v>1</v>
      </c>
      <c r="V145" s="28">
        <f t="shared" si="26"/>
        <v>0</v>
      </c>
      <c r="W145" s="48" t="str">
        <f t="shared" si="27"/>
        <v/>
      </c>
      <c r="X145" s="48" t="str">
        <f t="shared" si="28"/>
        <v/>
      </c>
      <c r="Y145" s="49">
        <f t="shared" si="29"/>
        <v>0</v>
      </c>
      <c r="Z145" s="49">
        <f t="shared" si="30"/>
        <v>0</v>
      </c>
      <c r="AB145" t="b">
        <f t="shared" si="31"/>
        <v>0</v>
      </c>
    </row>
    <row r="146" spans="2:28" x14ac:dyDescent="0.25">
      <c r="B146" s="25"/>
      <c r="C146" s="62"/>
      <c r="D146" s="25"/>
      <c r="E146" s="25"/>
      <c r="F146" s="25"/>
      <c r="G146" s="25"/>
      <c r="H146" s="25"/>
      <c r="I146" s="27"/>
      <c r="J146" s="25"/>
      <c r="K146" s="57"/>
      <c r="L146" s="57"/>
      <c r="M146" s="58" t="str">
        <f t="shared" si="32"/>
        <v/>
      </c>
      <c r="N146" s="25"/>
      <c r="R146" s="28">
        <f t="shared" si="22"/>
        <v>0</v>
      </c>
      <c r="S146" s="48" t="str">
        <f t="shared" si="23"/>
        <v/>
      </c>
      <c r="T146" s="28">
        <f t="shared" si="24"/>
        <v>31</v>
      </c>
      <c r="U146" s="28">
        <f t="shared" si="25"/>
        <v>1</v>
      </c>
      <c r="V146" s="28">
        <f t="shared" si="26"/>
        <v>0</v>
      </c>
      <c r="W146" s="48" t="str">
        <f t="shared" si="27"/>
        <v/>
      </c>
      <c r="X146" s="48" t="str">
        <f t="shared" si="28"/>
        <v/>
      </c>
      <c r="Y146" s="49">
        <f t="shared" si="29"/>
        <v>0</v>
      </c>
      <c r="Z146" s="49">
        <f t="shared" si="30"/>
        <v>0</v>
      </c>
      <c r="AB146" t="b">
        <f t="shared" si="31"/>
        <v>0</v>
      </c>
    </row>
    <row r="147" spans="2:28" x14ac:dyDescent="0.25">
      <c r="B147" s="25"/>
      <c r="C147" s="62"/>
      <c r="D147" s="25"/>
      <c r="E147" s="25"/>
      <c r="F147" s="25"/>
      <c r="G147" s="25"/>
      <c r="H147" s="25"/>
      <c r="I147" s="27"/>
      <c r="J147" s="25"/>
      <c r="K147" s="57"/>
      <c r="L147" s="57"/>
      <c r="M147" s="58" t="str">
        <f t="shared" si="32"/>
        <v/>
      </c>
      <c r="N147" s="25"/>
      <c r="R147" s="28">
        <f t="shared" si="22"/>
        <v>0</v>
      </c>
      <c r="S147" s="48" t="str">
        <f t="shared" si="23"/>
        <v/>
      </c>
      <c r="T147" s="28">
        <f t="shared" si="24"/>
        <v>31</v>
      </c>
      <c r="U147" s="28">
        <f t="shared" si="25"/>
        <v>1</v>
      </c>
      <c r="V147" s="28">
        <f t="shared" si="26"/>
        <v>0</v>
      </c>
      <c r="W147" s="48" t="str">
        <f t="shared" si="27"/>
        <v/>
      </c>
      <c r="X147" s="48" t="str">
        <f t="shared" si="28"/>
        <v/>
      </c>
      <c r="Y147" s="49">
        <f t="shared" si="29"/>
        <v>0</v>
      </c>
      <c r="Z147" s="49">
        <f t="shared" si="30"/>
        <v>0</v>
      </c>
      <c r="AB147" t="b">
        <f t="shared" si="31"/>
        <v>0</v>
      </c>
    </row>
    <row r="148" spans="2:28" x14ac:dyDescent="0.25">
      <c r="B148" s="25"/>
      <c r="C148" s="62"/>
      <c r="D148" s="25"/>
      <c r="E148" s="25"/>
      <c r="F148" s="25"/>
      <c r="G148" s="25"/>
      <c r="H148" s="25"/>
      <c r="I148" s="27"/>
      <c r="J148" s="25"/>
      <c r="K148" s="57"/>
      <c r="L148" s="57"/>
      <c r="M148" s="58" t="str">
        <f t="shared" si="32"/>
        <v/>
      </c>
      <c r="N148" s="25"/>
      <c r="R148" s="28">
        <f t="shared" si="13"/>
        <v>0</v>
      </c>
      <c r="S148" s="48" t="str">
        <f t="shared" si="14"/>
        <v/>
      </c>
      <c r="T148" s="28">
        <f t="shared" si="15"/>
        <v>31</v>
      </c>
      <c r="U148" s="28">
        <f t="shared" si="16"/>
        <v>1</v>
      </c>
      <c r="V148" s="28">
        <f t="shared" si="17"/>
        <v>0</v>
      </c>
      <c r="W148" s="48" t="str">
        <f t="shared" si="18"/>
        <v/>
      </c>
      <c r="X148" s="48" t="str">
        <f t="shared" si="19"/>
        <v/>
      </c>
      <c r="Y148" s="49">
        <f t="shared" si="20"/>
        <v>0</v>
      </c>
      <c r="Z148" s="49">
        <f t="shared" si="21"/>
        <v>0</v>
      </c>
      <c r="AB148" t="b">
        <f t="shared" si="31"/>
        <v>0</v>
      </c>
    </row>
    <row r="149" spans="2:28" x14ac:dyDescent="0.25">
      <c r="B149" s="25"/>
      <c r="C149" s="62"/>
      <c r="D149" s="25"/>
      <c r="E149" s="25"/>
      <c r="F149" s="25"/>
      <c r="G149" s="25"/>
      <c r="H149" s="25"/>
      <c r="I149" s="27"/>
      <c r="J149" s="25"/>
      <c r="K149" s="57"/>
      <c r="L149" s="57"/>
      <c r="M149" s="58" t="str">
        <f t="shared" si="32"/>
        <v/>
      </c>
      <c r="N149" s="25"/>
      <c r="R149" s="28">
        <f t="shared" si="13"/>
        <v>0</v>
      </c>
      <c r="S149" s="48" t="str">
        <f t="shared" si="14"/>
        <v/>
      </c>
      <c r="T149" s="28">
        <f t="shared" si="15"/>
        <v>31</v>
      </c>
      <c r="U149" s="28">
        <f t="shared" si="16"/>
        <v>1</v>
      </c>
      <c r="V149" s="28">
        <f t="shared" si="17"/>
        <v>0</v>
      </c>
      <c r="W149" s="48" t="str">
        <f t="shared" si="18"/>
        <v/>
      </c>
      <c r="X149" s="48" t="str">
        <f t="shared" si="19"/>
        <v/>
      </c>
      <c r="Y149" s="49">
        <f t="shared" si="20"/>
        <v>0</v>
      </c>
      <c r="Z149" s="49">
        <f t="shared" si="21"/>
        <v>0</v>
      </c>
      <c r="AB149" t="b">
        <f t="shared" si="31"/>
        <v>0</v>
      </c>
    </row>
    <row r="150" spans="2:28" x14ac:dyDescent="0.25">
      <c r="B150" s="25"/>
      <c r="C150" s="62"/>
      <c r="D150" s="25"/>
      <c r="E150" s="25"/>
      <c r="F150" s="25"/>
      <c r="G150" s="25"/>
      <c r="H150" s="25"/>
      <c r="I150" s="27"/>
      <c r="J150" s="25"/>
      <c r="K150" s="57"/>
      <c r="L150" s="57"/>
      <c r="M150" s="58" t="str">
        <f t="shared" si="32"/>
        <v/>
      </c>
      <c r="N150" s="25"/>
      <c r="R150" s="28">
        <f t="shared" si="13"/>
        <v>0</v>
      </c>
      <c r="S150" s="48" t="str">
        <f t="shared" si="14"/>
        <v/>
      </c>
      <c r="T150" s="28">
        <f t="shared" si="15"/>
        <v>31</v>
      </c>
      <c r="U150" s="28">
        <f t="shared" si="16"/>
        <v>1</v>
      </c>
      <c r="V150" s="28">
        <f t="shared" si="17"/>
        <v>0</v>
      </c>
      <c r="W150" s="48" t="str">
        <f t="shared" si="18"/>
        <v/>
      </c>
      <c r="X150" s="48" t="str">
        <f t="shared" si="19"/>
        <v/>
      </c>
      <c r="Y150" s="49">
        <f t="shared" si="20"/>
        <v>0</v>
      </c>
      <c r="Z150" s="49">
        <f t="shared" si="21"/>
        <v>0</v>
      </c>
      <c r="AB150" t="b">
        <f t="shared" si="31"/>
        <v>0</v>
      </c>
    </row>
    <row r="151" spans="2:28" x14ac:dyDescent="0.25">
      <c r="B151" s="25"/>
      <c r="C151" s="62"/>
      <c r="D151" s="25"/>
      <c r="E151" s="25"/>
      <c r="F151" s="25"/>
      <c r="G151" s="25"/>
      <c r="H151" s="25"/>
      <c r="I151" s="27"/>
      <c r="J151" s="25"/>
      <c r="K151" s="57"/>
      <c r="L151" s="57"/>
      <c r="M151" s="58" t="str">
        <f t="shared" si="32"/>
        <v/>
      </c>
      <c r="N151" s="25"/>
      <c r="R151" s="28">
        <f t="shared" si="13"/>
        <v>0</v>
      </c>
      <c r="S151" s="48" t="str">
        <f t="shared" si="14"/>
        <v/>
      </c>
      <c r="T151" s="28">
        <f t="shared" si="15"/>
        <v>31</v>
      </c>
      <c r="U151" s="28">
        <f t="shared" si="16"/>
        <v>1</v>
      </c>
      <c r="V151" s="28">
        <f t="shared" si="17"/>
        <v>0</v>
      </c>
      <c r="W151" s="48" t="str">
        <f t="shared" si="18"/>
        <v/>
      </c>
      <c r="X151" s="48" t="str">
        <f t="shared" si="19"/>
        <v/>
      </c>
      <c r="Y151" s="49">
        <f t="shared" si="20"/>
        <v>0</v>
      </c>
      <c r="Z151" s="49">
        <f t="shared" si="21"/>
        <v>0</v>
      </c>
      <c r="AB151" t="b">
        <f t="shared" si="31"/>
        <v>0</v>
      </c>
    </row>
    <row r="152" spans="2:28" x14ac:dyDescent="0.25">
      <c r="B152" s="25"/>
      <c r="C152" s="62"/>
      <c r="D152" s="25"/>
      <c r="E152" s="25"/>
      <c r="F152" s="25"/>
      <c r="G152" s="25"/>
      <c r="H152" s="25"/>
      <c r="I152" s="27"/>
      <c r="J152" s="25"/>
      <c r="K152" s="57"/>
      <c r="L152" s="57"/>
      <c r="M152" s="58" t="str">
        <f t="shared" si="32"/>
        <v/>
      </c>
      <c r="N152" s="25"/>
      <c r="R152" s="28">
        <f t="shared" si="13"/>
        <v>0</v>
      </c>
      <c r="S152" s="48" t="str">
        <f t="shared" si="14"/>
        <v/>
      </c>
      <c r="T152" s="28">
        <f t="shared" si="15"/>
        <v>31</v>
      </c>
      <c r="U152" s="28">
        <f t="shared" si="16"/>
        <v>1</v>
      </c>
      <c r="V152" s="28">
        <f t="shared" si="17"/>
        <v>0</v>
      </c>
      <c r="W152" s="48" t="str">
        <f t="shared" si="18"/>
        <v/>
      </c>
      <c r="X152" s="48" t="str">
        <f t="shared" si="19"/>
        <v/>
      </c>
      <c r="Y152" s="49">
        <f t="shared" si="20"/>
        <v>0</v>
      </c>
      <c r="Z152" s="49">
        <f t="shared" si="21"/>
        <v>0</v>
      </c>
      <c r="AB152" t="b">
        <f t="shared" si="31"/>
        <v>0</v>
      </c>
    </row>
    <row r="153" spans="2:28" x14ac:dyDescent="0.25">
      <c r="B153" s="25"/>
      <c r="C153" s="62"/>
      <c r="D153" s="25"/>
      <c r="E153" s="25"/>
      <c r="F153" s="25"/>
      <c r="G153" s="25"/>
      <c r="H153" s="25"/>
      <c r="I153" s="27"/>
      <c r="J153" s="25"/>
      <c r="K153" s="57"/>
      <c r="L153" s="57"/>
      <c r="M153" s="58" t="str">
        <f t="shared" si="32"/>
        <v/>
      </c>
      <c r="N153" s="25"/>
      <c r="R153" s="28">
        <f t="shared" si="13"/>
        <v>0</v>
      </c>
      <c r="S153" s="48" t="str">
        <f t="shared" si="14"/>
        <v/>
      </c>
      <c r="T153" s="28">
        <f t="shared" si="15"/>
        <v>31</v>
      </c>
      <c r="U153" s="28">
        <f t="shared" si="16"/>
        <v>1</v>
      </c>
      <c r="V153" s="28">
        <f t="shared" si="17"/>
        <v>0</v>
      </c>
      <c r="W153" s="48" t="str">
        <f t="shared" si="18"/>
        <v/>
      </c>
      <c r="X153" s="48" t="str">
        <f t="shared" si="19"/>
        <v/>
      </c>
      <c r="Y153" s="49">
        <f t="shared" si="20"/>
        <v>0</v>
      </c>
      <c r="Z153" s="49">
        <f t="shared" si="21"/>
        <v>0</v>
      </c>
      <c r="AB153" t="b">
        <f t="shared" si="31"/>
        <v>0</v>
      </c>
    </row>
    <row r="154" spans="2:28" x14ac:dyDescent="0.25">
      <c r="B154" s="25"/>
      <c r="C154" s="62"/>
      <c r="D154" s="25"/>
      <c r="E154" s="25"/>
      <c r="F154" s="25"/>
      <c r="G154" s="25"/>
      <c r="H154" s="25"/>
      <c r="I154" s="27"/>
      <c r="J154" s="25"/>
      <c r="K154" s="57"/>
      <c r="L154" s="57"/>
      <c r="M154" s="58" t="str">
        <f t="shared" si="32"/>
        <v/>
      </c>
      <c r="N154" s="25"/>
      <c r="R154" s="28">
        <f t="shared" si="13"/>
        <v>0</v>
      </c>
      <c r="S154" s="48" t="str">
        <f t="shared" si="14"/>
        <v/>
      </c>
      <c r="T154" s="28">
        <f t="shared" si="15"/>
        <v>31</v>
      </c>
      <c r="U154" s="28">
        <f t="shared" si="16"/>
        <v>1</v>
      </c>
      <c r="V154" s="28">
        <f t="shared" si="17"/>
        <v>0</v>
      </c>
      <c r="W154" s="48" t="str">
        <f t="shared" si="18"/>
        <v/>
      </c>
      <c r="X154" s="48" t="str">
        <f t="shared" si="19"/>
        <v/>
      </c>
      <c r="Y154" s="49">
        <f t="shared" si="20"/>
        <v>0</v>
      </c>
      <c r="Z154" s="49">
        <f t="shared" si="21"/>
        <v>0</v>
      </c>
      <c r="AB154" t="b">
        <f t="shared" si="31"/>
        <v>0</v>
      </c>
    </row>
    <row r="155" spans="2:28" x14ac:dyDescent="0.25">
      <c r="B155" s="25"/>
      <c r="C155" s="62"/>
      <c r="D155" s="25"/>
      <c r="E155" s="25"/>
      <c r="F155" s="25"/>
      <c r="G155" s="25"/>
      <c r="H155" s="25"/>
      <c r="I155" s="27"/>
      <c r="J155" s="25"/>
      <c r="K155" s="57"/>
      <c r="L155" s="57"/>
      <c r="M155" s="58" t="str">
        <f t="shared" si="32"/>
        <v/>
      </c>
      <c r="N155" s="25"/>
      <c r="R155" s="28">
        <f t="shared" si="13"/>
        <v>0</v>
      </c>
      <c r="S155" s="48" t="str">
        <f t="shared" si="14"/>
        <v/>
      </c>
      <c r="T155" s="28">
        <f t="shared" si="15"/>
        <v>31</v>
      </c>
      <c r="U155" s="28">
        <f t="shared" si="16"/>
        <v>1</v>
      </c>
      <c r="V155" s="28">
        <f t="shared" si="17"/>
        <v>0</v>
      </c>
      <c r="W155" s="48" t="str">
        <f t="shared" si="18"/>
        <v/>
      </c>
      <c r="X155" s="48" t="str">
        <f t="shared" si="19"/>
        <v/>
      </c>
      <c r="Y155" s="49">
        <f t="shared" si="20"/>
        <v>0</v>
      </c>
      <c r="Z155" s="49">
        <f t="shared" si="21"/>
        <v>0</v>
      </c>
      <c r="AB155" t="b">
        <f t="shared" si="31"/>
        <v>0</v>
      </c>
    </row>
    <row r="156" spans="2:28" x14ac:dyDescent="0.25">
      <c r="B156" s="25"/>
      <c r="C156" s="62"/>
      <c r="D156" s="25"/>
      <c r="E156" s="25"/>
      <c r="F156" s="25"/>
      <c r="G156" s="25"/>
      <c r="H156" s="25"/>
      <c r="I156" s="27"/>
      <c r="J156" s="25"/>
      <c r="K156" s="57"/>
      <c r="L156" s="57"/>
      <c r="M156" s="58" t="str">
        <f t="shared" si="32"/>
        <v/>
      </c>
      <c r="N156" s="25"/>
      <c r="R156" s="28">
        <f t="shared" si="13"/>
        <v>0</v>
      </c>
      <c r="S156" s="48" t="str">
        <f t="shared" si="14"/>
        <v/>
      </c>
      <c r="T156" s="28">
        <f t="shared" si="15"/>
        <v>31</v>
      </c>
      <c r="U156" s="28">
        <f t="shared" si="16"/>
        <v>1</v>
      </c>
      <c r="V156" s="28">
        <f t="shared" si="17"/>
        <v>0</v>
      </c>
      <c r="W156" s="48" t="str">
        <f t="shared" si="18"/>
        <v/>
      </c>
      <c r="X156" s="48" t="str">
        <f t="shared" si="19"/>
        <v/>
      </c>
      <c r="Y156" s="49">
        <f t="shared" si="20"/>
        <v>0</v>
      </c>
      <c r="Z156" s="49">
        <f t="shared" si="21"/>
        <v>0</v>
      </c>
      <c r="AB156" t="b">
        <f t="shared" si="31"/>
        <v>0</v>
      </c>
    </row>
    <row r="157" spans="2:28" x14ac:dyDescent="0.25">
      <c r="B157" s="25"/>
      <c r="C157" s="62"/>
      <c r="D157" s="25"/>
      <c r="E157" s="25"/>
      <c r="F157" s="25"/>
      <c r="G157" s="25"/>
      <c r="H157" s="25"/>
      <c r="I157" s="27"/>
      <c r="J157" s="25"/>
      <c r="K157" s="57"/>
      <c r="L157" s="57"/>
      <c r="M157" s="58" t="str">
        <f t="shared" si="32"/>
        <v/>
      </c>
      <c r="N157" s="25"/>
      <c r="R157" s="28">
        <f t="shared" si="13"/>
        <v>0</v>
      </c>
      <c r="S157" s="48" t="str">
        <f t="shared" si="14"/>
        <v/>
      </c>
      <c r="T157" s="28">
        <f t="shared" si="15"/>
        <v>31</v>
      </c>
      <c r="U157" s="28">
        <f t="shared" si="16"/>
        <v>1</v>
      </c>
      <c r="V157" s="28">
        <f t="shared" si="17"/>
        <v>0</v>
      </c>
      <c r="W157" s="48" t="str">
        <f t="shared" si="18"/>
        <v/>
      </c>
      <c r="X157" s="48" t="str">
        <f t="shared" si="19"/>
        <v/>
      </c>
      <c r="Y157" s="49">
        <f t="shared" si="20"/>
        <v>0</v>
      </c>
      <c r="Z157" s="49">
        <f t="shared" si="21"/>
        <v>0</v>
      </c>
      <c r="AB157" t="b">
        <f t="shared" si="31"/>
        <v>0</v>
      </c>
    </row>
    <row r="158" spans="2:28" x14ac:dyDescent="0.25">
      <c r="B158" s="25"/>
      <c r="C158" s="62"/>
      <c r="D158" s="25"/>
      <c r="E158" s="25"/>
      <c r="F158" s="25"/>
      <c r="G158" s="25"/>
      <c r="H158" s="25"/>
      <c r="I158" s="27"/>
      <c r="J158" s="25"/>
      <c r="K158" s="57"/>
      <c r="L158" s="57"/>
      <c r="M158" s="58" t="str">
        <f t="shared" si="32"/>
        <v/>
      </c>
      <c r="N158" s="25"/>
      <c r="R158" s="28">
        <f t="shared" si="13"/>
        <v>0</v>
      </c>
      <c r="S158" s="48" t="str">
        <f t="shared" si="14"/>
        <v/>
      </c>
      <c r="T158" s="28">
        <f t="shared" si="15"/>
        <v>31</v>
      </c>
      <c r="U158" s="28">
        <f t="shared" si="16"/>
        <v>1</v>
      </c>
      <c r="V158" s="28">
        <f t="shared" si="17"/>
        <v>0</v>
      </c>
      <c r="W158" s="48" t="str">
        <f t="shared" si="18"/>
        <v/>
      </c>
      <c r="X158" s="48" t="str">
        <f t="shared" si="19"/>
        <v/>
      </c>
      <c r="Y158" s="49">
        <f t="shared" si="20"/>
        <v>0</v>
      </c>
      <c r="Z158" s="49">
        <f t="shared" si="21"/>
        <v>0</v>
      </c>
      <c r="AB158" t="b">
        <f t="shared" si="31"/>
        <v>0</v>
      </c>
    </row>
    <row r="159" spans="2:28" x14ac:dyDescent="0.25">
      <c r="B159" s="25"/>
      <c r="C159" s="62"/>
      <c r="D159" s="25"/>
      <c r="E159" s="25"/>
      <c r="F159" s="25"/>
      <c r="G159" s="25"/>
      <c r="H159" s="25"/>
      <c r="I159" s="27"/>
      <c r="J159" s="25"/>
      <c r="K159" s="57"/>
      <c r="L159" s="57"/>
      <c r="M159" s="58" t="str">
        <f t="shared" si="32"/>
        <v/>
      </c>
      <c r="N159" s="25"/>
      <c r="R159" s="28">
        <f t="shared" si="13"/>
        <v>0</v>
      </c>
      <c r="S159" s="48" t="str">
        <f t="shared" si="14"/>
        <v/>
      </c>
      <c r="T159" s="28">
        <f t="shared" si="15"/>
        <v>31</v>
      </c>
      <c r="U159" s="28">
        <f t="shared" si="16"/>
        <v>1</v>
      </c>
      <c r="V159" s="28">
        <f t="shared" si="17"/>
        <v>0</v>
      </c>
      <c r="W159" s="48" t="str">
        <f t="shared" si="18"/>
        <v/>
      </c>
      <c r="X159" s="48" t="str">
        <f t="shared" si="19"/>
        <v/>
      </c>
      <c r="Y159" s="49">
        <f t="shared" si="20"/>
        <v>0</v>
      </c>
      <c r="Z159" s="49">
        <f t="shared" si="21"/>
        <v>0</v>
      </c>
      <c r="AB159" t="b">
        <f t="shared" si="31"/>
        <v>0</v>
      </c>
    </row>
    <row r="160" spans="2:28" x14ac:dyDescent="0.25">
      <c r="B160" s="25"/>
      <c r="C160" s="62"/>
      <c r="D160" s="25"/>
      <c r="E160" s="25"/>
      <c r="F160" s="25"/>
      <c r="G160" s="25"/>
      <c r="H160" s="25"/>
      <c r="I160" s="27"/>
      <c r="J160" s="25"/>
      <c r="K160" s="57"/>
      <c r="L160" s="57"/>
      <c r="M160" s="58" t="str">
        <f t="shared" si="32"/>
        <v/>
      </c>
      <c r="N160" s="25"/>
      <c r="R160" s="28">
        <f t="shared" si="13"/>
        <v>0</v>
      </c>
      <c r="S160" s="48" t="str">
        <f t="shared" si="14"/>
        <v/>
      </c>
      <c r="T160" s="28">
        <f t="shared" si="15"/>
        <v>31</v>
      </c>
      <c r="U160" s="28">
        <f t="shared" si="16"/>
        <v>1</v>
      </c>
      <c r="V160" s="28">
        <f t="shared" si="17"/>
        <v>0</v>
      </c>
      <c r="W160" s="48" t="str">
        <f t="shared" si="18"/>
        <v/>
      </c>
      <c r="X160" s="48" t="str">
        <f t="shared" si="19"/>
        <v/>
      </c>
      <c r="Y160" s="49">
        <f t="shared" si="20"/>
        <v>0</v>
      </c>
      <c r="Z160" s="49">
        <f t="shared" si="21"/>
        <v>0</v>
      </c>
      <c r="AB160" t="b">
        <f t="shared" si="31"/>
        <v>0</v>
      </c>
    </row>
    <row r="161" spans="2:28" x14ac:dyDescent="0.25">
      <c r="B161" s="25"/>
      <c r="C161" s="62"/>
      <c r="D161" s="25"/>
      <c r="E161" s="25"/>
      <c r="F161" s="25"/>
      <c r="G161" s="25"/>
      <c r="H161" s="25"/>
      <c r="I161" s="27"/>
      <c r="J161" s="25"/>
      <c r="K161" s="57"/>
      <c r="L161" s="57"/>
      <c r="M161" s="58" t="str">
        <f t="shared" si="32"/>
        <v/>
      </c>
      <c r="N161" s="25"/>
      <c r="R161" s="28">
        <f t="shared" si="13"/>
        <v>0</v>
      </c>
      <c r="S161" s="48" t="str">
        <f t="shared" si="14"/>
        <v/>
      </c>
      <c r="T161" s="28">
        <f t="shared" si="15"/>
        <v>31</v>
      </c>
      <c r="U161" s="28">
        <f t="shared" si="16"/>
        <v>1</v>
      </c>
      <c r="V161" s="28">
        <f t="shared" si="17"/>
        <v>0</v>
      </c>
      <c r="W161" s="48" t="str">
        <f t="shared" si="18"/>
        <v/>
      </c>
      <c r="X161" s="48" t="str">
        <f t="shared" si="19"/>
        <v/>
      </c>
      <c r="Y161" s="49">
        <f t="shared" si="20"/>
        <v>0</v>
      </c>
      <c r="Z161" s="49">
        <f t="shared" si="21"/>
        <v>0</v>
      </c>
      <c r="AB161" t="b">
        <f t="shared" si="31"/>
        <v>0</v>
      </c>
    </row>
    <row r="162" spans="2:28" x14ac:dyDescent="0.25">
      <c r="B162" s="25"/>
      <c r="C162" s="62"/>
      <c r="D162" s="25"/>
      <c r="E162" s="25"/>
      <c r="F162" s="25"/>
      <c r="G162" s="25"/>
      <c r="H162" s="25"/>
      <c r="I162" s="27"/>
      <c r="J162" s="25"/>
      <c r="K162" s="57"/>
      <c r="L162" s="57"/>
      <c r="M162" s="58" t="str">
        <f t="shared" si="32"/>
        <v/>
      </c>
      <c r="N162" s="25"/>
      <c r="R162" s="28">
        <f t="shared" si="13"/>
        <v>0</v>
      </c>
      <c r="S162" s="48" t="str">
        <f t="shared" si="14"/>
        <v/>
      </c>
      <c r="T162" s="28">
        <f t="shared" si="15"/>
        <v>31</v>
      </c>
      <c r="U162" s="28">
        <f t="shared" si="16"/>
        <v>1</v>
      </c>
      <c r="V162" s="28">
        <f t="shared" si="17"/>
        <v>0</v>
      </c>
      <c r="W162" s="48" t="str">
        <f t="shared" si="18"/>
        <v/>
      </c>
      <c r="X162" s="48" t="str">
        <f t="shared" si="19"/>
        <v/>
      </c>
      <c r="Y162" s="49">
        <f t="shared" si="20"/>
        <v>0</v>
      </c>
      <c r="Z162" s="49">
        <f t="shared" si="21"/>
        <v>0</v>
      </c>
      <c r="AB162" t="b">
        <f t="shared" si="31"/>
        <v>0</v>
      </c>
    </row>
    <row r="163" spans="2:28" x14ac:dyDescent="0.25">
      <c r="B163" s="25"/>
      <c r="C163" s="62"/>
      <c r="D163" s="25"/>
      <c r="E163" s="25"/>
      <c r="F163" s="25"/>
      <c r="G163" s="25"/>
      <c r="H163" s="25"/>
      <c r="I163" s="27"/>
      <c r="J163" s="25"/>
      <c r="K163" s="57"/>
      <c r="L163" s="57"/>
      <c r="M163" s="58" t="str">
        <f t="shared" si="32"/>
        <v/>
      </c>
      <c r="N163" s="25"/>
      <c r="R163" s="28">
        <f t="shared" si="13"/>
        <v>0</v>
      </c>
      <c r="S163" s="48" t="str">
        <f t="shared" si="14"/>
        <v/>
      </c>
      <c r="T163" s="28">
        <f t="shared" si="15"/>
        <v>31</v>
      </c>
      <c r="U163" s="28">
        <f t="shared" si="16"/>
        <v>1</v>
      </c>
      <c r="V163" s="28">
        <f t="shared" si="17"/>
        <v>0</v>
      </c>
      <c r="W163" s="48" t="str">
        <f t="shared" si="18"/>
        <v/>
      </c>
      <c r="X163" s="48" t="str">
        <f t="shared" si="19"/>
        <v/>
      </c>
      <c r="Y163" s="49">
        <f t="shared" si="20"/>
        <v>0</v>
      </c>
      <c r="Z163" s="49">
        <f t="shared" si="21"/>
        <v>0</v>
      </c>
      <c r="AB163" t="b">
        <f t="shared" si="31"/>
        <v>0</v>
      </c>
    </row>
    <row r="164" spans="2:28" x14ac:dyDescent="0.25">
      <c r="B164" s="25"/>
      <c r="C164" s="62"/>
      <c r="D164" s="25"/>
      <c r="E164" s="25"/>
      <c r="F164" s="25"/>
      <c r="G164" s="25"/>
      <c r="H164" s="25"/>
      <c r="I164" s="27"/>
      <c r="J164" s="25"/>
      <c r="K164" s="57"/>
      <c r="L164" s="57"/>
      <c r="M164" s="58" t="str">
        <f t="shared" si="32"/>
        <v/>
      </c>
      <c r="N164" s="25"/>
      <c r="R164" s="28">
        <f t="shared" si="13"/>
        <v>0</v>
      </c>
      <c r="S164" s="48" t="str">
        <f t="shared" si="14"/>
        <v/>
      </c>
      <c r="T164" s="28">
        <f t="shared" si="15"/>
        <v>31</v>
      </c>
      <c r="U164" s="28">
        <f t="shared" si="16"/>
        <v>1</v>
      </c>
      <c r="V164" s="28">
        <f t="shared" si="17"/>
        <v>0</v>
      </c>
      <c r="W164" s="48" t="str">
        <f t="shared" si="18"/>
        <v/>
      </c>
      <c r="X164" s="48" t="str">
        <f t="shared" si="19"/>
        <v/>
      </c>
      <c r="Y164" s="49">
        <f t="shared" si="20"/>
        <v>0</v>
      </c>
      <c r="Z164" s="49">
        <f t="shared" si="21"/>
        <v>0</v>
      </c>
      <c r="AB164" t="b">
        <f t="shared" si="31"/>
        <v>0</v>
      </c>
    </row>
    <row r="165" spans="2:28" x14ac:dyDescent="0.25">
      <c r="B165" s="25"/>
      <c r="C165" s="62"/>
      <c r="D165" s="25"/>
      <c r="E165" s="25"/>
      <c r="F165" s="25"/>
      <c r="G165" s="25"/>
      <c r="H165" s="25"/>
      <c r="I165" s="27"/>
      <c r="J165" s="25"/>
      <c r="K165" s="57"/>
      <c r="L165" s="57"/>
      <c r="M165" s="58" t="str">
        <f t="shared" ref="M165:M201" si="33">IF(OR(K165="",L165=""),"",R165)</f>
        <v/>
      </c>
      <c r="N165" s="25"/>
      <c r="R165" s="28">
        <f t="shared" si="13"/>
        <v>0</v>
      </c>
      <c r="S165" s="48" t="str">
        <f t="shared" si="14"/>
        <v/>
      </c>
      <c r="T165" s="28">
        <f t="shared" si="15"/>
        <v>31</v>
      </c>
      <c r="U165" s="28">
        <f t="shared" si="16"/>
        <v>1</v>
      </c>
      <c r="V165" s="28">
        <f t="shared" si="17"/>
        <v>0</v>
      </c>
      <c r="W165" s="48" t="str">
        <f t="shared" si="18"/>
        <v/>
      </c>
      <c r="X165" s="48" t="str">
        <f t="shared" si="19"/>
        <v/>
      </c>
      <c r="Y165" s="49">
        <f t="shared" si="20"/>
        <v>0</v>
      </c>
      <c r="Z165" s="49">
        <f t="shared" si="21"/>
        <v>0</v>
      </c>
      <c r="AB165" t="b">
        <f t="shared" si="31"/>
        <v>0</v>
      </c>
    </row>
    <row r="166" spans="2:28" x14ac:dyDescent="0.25">
      <c r="B166" s="25"/>
      <c r="C166" s="62"/>
      <c r="D166" s="25"/>
      <c r="E166" s="25"/>
      <c r="F166" s="25"/>
      <c r="G166" s="25"/>
      <c r="H166" s="25"/>
      <c r="I166" s="27"/>
      <c r="J166" s="25"/>
      <c r="K166" s="57"/>
      <c r="L166" s="57"/>
      <c r="M166" s="58" t="str">
        <f t="shared" si="33"/>
        <v/>
      </c>
      <c r="N166" s="25"/>
      <c r="R166" s="28">
        <f t="shared" si="13"/>
        <v>0</v>
      </c>
      <c r="S166" s="48" t="str">
        <f t="shared" si="14"/>
        <v/>
      </c>
      <c r="T166" s="28">
        <f t="shared" si="15"/>
        <v>31</v>
      </c>
      <c r="U166" s="28">
        <f t="shared" si="16"/>
        <v>1</v>
      </c>
      <c r="V166" s="28">
        <f t="shared" si="17"/>
        <v>0</v>
      </c>
      <c r="W166" s="48" t="str">
        <f t="shared" si="18"/>
        <v/>
      </c>
      <c r="X166" s="48" t="str">
        <f t="shared" si="19"/>
        <v/>
      </c>
      <c r="Y166" s="49">
        <f t="shared" si="20"/>
        <v>0</v>
      </c>
      <c r="Z166" s="49">
        <f t="shared" si="21"/>
        <v>0</v>
      </c>
      <c r="AB166" t="b">
        <f t="shared" si="31"/>
        <v>0</v>
      </c>
    </row>
    <row r="167" spans="2:28" x14ac:dyDescent="0.25">
      <c r="B167" s="25"/>
      <c r="C167" s="62"/>
      <c r="D167" s="25"/>
      <c r="E167" s="25"/>
      <c r="F167" s="25"/>
      <c r="G167" s="25"/>
      <c r="H167" s="25"/>
      <c r="I167" s="27"/>
      <c r="J167" s="25"/>
      <c r="K167" s="57"/>
      <c r="L167" s="57"/>
      <c r="M167" s="58" t="str">
        <f t="shared" si="33"/>
        <v/>
      </c>
      <c r="N167" s="25"/>
      <c r="R167" s="28">
        <f t="shared" si="13"/>
        <v>0</v>
      </c>
      <c r="S167" s="48" t="str">
        <f t="shared" si="14"/>
        <v/>
      </c>
      <c r="T167" s="28">
        <f t="shared" si="15"/>
        <v>31</v>
      </c>
      <c r="U167" s="28">
        <f t="shared" si="16"/>
        <v>1</v>
      </c>
      <c r="V167" s="28">
        <f t="shared" si="17"/>
        <v>0</v>
      </c>
      <c r="W167" s="48" t="str">
        <f t="shared" si="18"/>
        <v/>
      </c>
      <c r="X167" s="48" t="str">
        <f t="shared" si="19"/>
        <v/>
      </c>
      <c r="Y167" s="49">
        <f t="shared" si="20"/>
        <v>0</v>
      </c>
      <c r="Z167" s="49">
        <f t="shared" si="21"/>
        <v>0</v>
      </c>
      <c r="AB167" t="b">
        <f t="shared" si="31"/>
        <v>0</v>
      </c>
    </row>
    <row r="168" spans="2:28" x14ac:dyDescent="0.25">
      <c r="B168" s="25"/>
      <c r="C168" s="62"/>
      <c r="D168" s="25"/>
      <c r="E168" s="25"/>
      <c r="F168" s="25"/>
      <c r="G168" s="25"/>
      <c r="H168" s="25"/>
      <c r="I168" s="27"/>
      <c r="J168" s="25"/>
      <c r="K168" s="57"/>
      <c r="L168" s="57"/>
      <c r="M168" s="58" t="str">
        <f t="shared" si="33"/>
        <v/>
      </c>
      <c r="N168" s="25"/>
      <c r="R168" s="28">
        <f t="shared" si="13"/>
        <v>0</v>
      </c>
      <c r="S168" s="48" t="str">
        <f t="shared" si="14"/>
        <v/>
      </c>
      <c r="T168" s="28">
        <f t="shared" si="15"/>
        <v>31</v>
      </c>
      <c r="U168" s="28">
        <f t="shared" si="16"/>
        <v>1</v>
      </c>
      <c r="V168" s="28">
        <f t="shared" si="17"/>
        <v>0</v>
      </c>
      <c r="W168" s="48" t="str">
        <f t="shared" si="18"/>
        <v/>
      </c>
      <c r="X168" s="48" t="str">
        <f t="shared" si="19"/>
        <v/>
      </c>
      <c r="Y168" s="49">
        <f t="shared" si="20"/>
        <v>0</v>
      </c>
      <c r="Z168" s="49">
        <f t="shared" si="21"/>
        <v>0</v>
      </c>
      <c r="AB168" t="b">
        <f t="shared" si="31"/>
        <v>0</v>
      </c>
    </row>
    <row r="169" spans="2:28" x14ac:dyDescent="0.25">
      <c r="B169" s="25"/>
      <c r="C169" s="62"/>
      <c r="D169" s="25"/>
      <c r="E169" s="25"/>
      <c r="F169" s="25"/>
      <c r="G169" s="25"/>
      <c r="H169" s="25"/>
      <c r="I169" s="27"/>
      <c r="J169" s="25"/>
      <c r="K169" s="57"/>
      <c r="L169" s="57"/>
      <c r="M169" s="58" t="str">
        <f t="shared" si="33"/>
        <v/>
      </c>
      <c r="N169" s="25"/>
      <c r="R169" s="28">
        <f t="shared" si="13"/>
        <v>0</v>
      </c>
      <c r="S169" s="48" t="str">
        <f t="shared" si="14"/>
        <v/>
      </c>
      <c r="T169" s="28">
        <f t="shared" si="15"/>
        <v>31</v>
      </c>
      <c r="U169" s="28">
        <f t="shared" si="16"/>
        <v>1</v>
      </c>
      <c r="V169" s="28">
        <f t="shared" si="17"/>
        <v>0</v>
      </c>
      <c r="W169" s="48" t="str">
        <f t="shared" si="18"/>
        <v/>
      </c>
      <c r="X169" s="48" t="str">
        <f t="shared" si="19"/>
        <v/>
      </c>
      <c r="Y169" s="49">
        <f t="shared" si="20"/>
        <v>0</v>
      </c>
      <c r="Z169" s="49">
        <f t="shared" si="21"/>
        <v>0</v>
      </c>
      <c r="AB169" t="b">
        <f t="shared" si="31"/>
        <v>0</v>
      </c>
    </row>
    <row r="170" spans="2:28" x14ac:dyDescent="0.25">
      <c r="B170" s="25"/>
      <c r="C170" s="62"/>
      <c r="D170" s="25"/>
      <c r="E170" s="25"/>
      <c r="F170" s="25"/>
      <c r="G170" s="25"/>
      <c r="H170" s="25"/>
      <c r="I170" s="27"/>
      <c r="J170" s="25"/>
      <c r="K170" s="57"/>
      <c r="L170" s="57"/>
      <c r="M170" s="58" t="str">
        <f t="shared" si="33"/>
        <v/>
      </c>
      <c r="N170" s="25"/>
      <c r="R170" s="28">
        <f t="shared" si="13"/>
        <v>0</v>
      </c>
      <c r="S170" s="48" t="str">
        <f t="shared" si="14"/>
        <v/>
      </c>
      <c r="T170" s="28">
        <f t="shared" si="15"/>
        <v>31</v>
      </c>
      <c r="U170" s="28">
        <f t="shared" si="16"/>
        <v>1</v>
      </c>
      <c r="V170" s="28">
        <f t="shared" si="17"/>
        <v>0</v>
      </c>
      <c r="W170" s="48" t="str">
        <f t="shared" si="18"/>
        <v/>
      </c>
      <c r="X170" s="48" t="str">
        <f t="shared" si="19"/>
        <v/>
      </c>
      <c r="Y170" s="49">
        <f t="shared" si="20"/>
        <v>0</v>
      </c>
      <c r="Z170" s="49">
        <f t="shared" si="21"/>
        <v>0</v>
      </c>
      <c r="AB170" t="b">
        <f t="shared" si="31"/>
        <v>0</v>
      </c>
    </row>
    <row r="171" spans="2:28" x14ac:dyDescent="0.25">
      <c r="B171" s="25"/>
      <c r="C171" s="62"/>
      <c r="D171" s="25"/>
      <c r="E171" s="25"/>
      <c r="F171" s="25"/>
      <c r="G171" s="25"/>
      <c r="H171" s="25"/>
      <c r="I171" s="27"/>
      <c r="J171" s="25"/>
      <c r="K171" s="57"/>
      <c r="L171" s="57"/>
      <c r="M171" s="58" t="str">
        <f t="shared" si="33"/>
        <v/>
      </c>
      <c r="N171" s="25"/>
      <c r="R171" s="28">
        <f t="shared" si="13"/>
        <v>0</v>
      </c>
      <c r="S171" s="48" t="str">
        <f t="shared" si="14"/>
        <v/>
      </c>
      <c r="T171" s="28">
        <f t="shared" si="15"/>
        <v>31</v>
      </c>
      <c r="U171" s="28">
        <f t="shared" si="16"/>
        <v>1</v>
      </c>
      <c r="V171" s="28">
        <f t="shared" si="17"/>
        <v>0</v>
      </c>
      <c r="W171" s="48" t="str">
        <f t="shared" si="18"/>
        <v/>
      </c>
      <c r="X171" s="48" t="str">
        <f t="shared" si="19"/>
        <v/>
      </c>
      <c r="Y171" s="49">
        <f t="shared" si="20"/>
        <v>0</v>
      </c>
      <c r="Z171" s="49">
        <f t="shared" si="21"/>
        <v>0</v>
      </c>
      <c r="AB171" t="b">
        <f t="shared" si="31"/>
        <v>0</v>
      </c>
    </row>
    <row r="172" spans="2:28" x14ac:dyDescent="0.25">
      <c r="B172" s="25"/>
      <c r="C172" s="62"/>
      <c r="D172" s="25"/>
      <c r="E172" s="25"/>
      <c r="F172" s="25"/>
      <c r="G172" s="25"/>
      <c r="H172" s="25"/>
      <c r="I172" s="27"/>
      <c r="J172" s="25"/>
      <c r="K172" s="57"/>
      <c r="L172" s="57"/>
      <c r="M172" s="58" t="str">
        <f t="shared" si="33"/>
        <v/>
      </c>
      <c r="N172" s="25"/>
      <c r="R172" s="28">
        <f t="shared" si="13"/>
        <v>0</v>
      </c>
      <c r="S172" s="48" t="str">
        <f t="shared" si="14"/>
        <v/>
      </c>
      <c r="T172" s="28">
        <f t="shared" si="15"/>
        <v>31</v>
      </c>
      <c r="U172" s="28">
        <f t="shared" si="16"/>
        <v>1</v>
      </c>
      <c r="V172" s="28">
        <f t="shared" si="17"/>
        <v>0</v>
      </c>
      <c r="W172" s="48" t="str">
        <f t="shared" si="18"/>
        <v/>
      </c>
      <c r="X172" s="48" t="str">
        <f t="shared" si="19"/>
        <v/>
      </c>
      <c r="Y172" s="49">
        <f t="shared" si="20"/>
        <v>0</v>
      </c>
      <c r="Z172" s="49">
        <f t="shared" si="21"/>
        <v>0</v>
      </c>
      <c r="AB172" t="b">
        <f t="shared" si="31"/>
        <v>0</v>
      </c>
    </row>
    <row r="173" spans="2:28" x14ac:dyDescent="0.25">
      <c r="B173" s="25"/>
      <c r="C173" s="62"/>
      <c r="D173" s="25"/>
      <c r="E173" s="25"/>
      <c r="F173" s="25"/>
      <c r="G173" s="25"/>
      <c r="H173" s="25"/>
      <c r="I173" s="27"/>
      <c r="J173" s="25"/>
      <c r="K173" s="57"/>
      <c r="L173" s="57"/>
      <c r="M173" s="58" t="str">
        <f t="shared" si="33"/>
        <v/>
      </c>
      <c r="N173" s="25"/>
      <c r="R173" s="28">
        <f t="shared" si="13"/>
        <v>0</v>
      </c>
      <c r="S173" s="48" t="str">
        <f t="shared" si="14"/>
        <v/>
      </c>
      <c r="T173" s="28">
        <f t="shared" si="15"/>
        <v>31</v>
      </c>
      <c r="U173" s="28">
        <f t="shared" si="16"/>
        <v>1</v>
      </c>
      <c r="V173" s="28">
        <f t="shared" si="17"/>
        <v>0</v>
      </c>
      <c r="W173" s="48" t="str">
        <f t="shared" si="18"/>
        <v/>
      </c>
      <c r="X173" s="48" t="str">
        <f t="shared" si="19"/>
        <v/>
      </c>
      <c r="Y173" s="49">
        <f t="shared" si="20"/>
        <v>0</v>
      </c>
      <c r="Z173" s="49">
        <f t="shared" si="21"/>
        <v>0</v>
      </c>
      <c r="AB173" t="b">
        <f t="shared" si="31"/>
        <v>0</v>
      </c>
    </row>
    <row r="174" spans="2:28" x14ac:dyDescent="0.25">
      <c r="B174" s="25"/>
      <c r="C174" s="62"/>
      <c r="D174" s="25"/>
      <c r="E174" s="25"/>
      <c r="F174" s="25"/>
      <c r="G174" s="25"/>
      <c r="H174" s="25"/>
      <c r="I174" s="27"/>
      <c r="J174" s="25"/>
      <c r="K174" s="57"/>
      <c r="L174" s="57"/>
      <c r="M174" s="58" t="str">
        <f t="shared" si="33"/>
        <v/>
      </c>
      <c r="N174" s="25"/>
      <c r="R174" s="28">
        <f t="shared" si="13"/>
        <v>0</v>
      </c>
      <c r="S174" s="48" t="str">
        <f t="shared" si="14"/>
        <v/>
      </c>
      <c r="T174" s="28">
        <f t="shared" si="15"/>
        <v>31</v>
      </c>
      <c r="U174" s="28">
        <f t="shared" si="16"/>
        <v>1</v>
      </c>
      <c r="V174" s="28">
        <f t="shared" si="17"/>
        <v>0</v>
      </c>
      <c r="W174" s="48" t="str">
        <f t="shared" si="18"/>
        <v/>
      </c>
      <c r="X174" s="48" t="str">
        <f t="shared" si="19"/>
        <v/>
      </c>
      <c r="Y174" s="49">
        <f t="shared" si="20"/>
        <v>0</v>
      </c>
      <c r="Z174" s="49">
        <f t="shared" si="21"/>
        <v>0</v>
      </c>
      <c r="AB174" t="b">
        <f t="shared" si="31"/>
        <v>0</v>
      </c>
    </row>
    <row r="175" spans="2:28" x14ac:dyDescent="0.25">
      <c r="B175" s="25"/>
      <c r="C175" s="62"/>
      <c r="D175" s="25"/>
      <c r="E175" s="25"/>
      <c r="F175" s="25"/>
      <c r="G175" s="25"/>
      <c r="H175" s="25"/>
      <c r="I175" s="27"/>
      <c r="J175" s="25"/>
      <c r="K175" s="57"/>
      <c r="L175" s="57"/>
      <c r="M175" s="58" t="str">
        <f t="shared" si="33"/>
        <v/>
      </c>
      <c r="N175" s="25"/>
      <c r="R175" s="28">
        <f t="shared" si="13"/>
        <v>0</v>
      </c>
      <c r="S175" s="48" t="str">
        <f t="shared" si="14"/>
        <v/>
      </c>
      <c r="T175" s="28">
        <f t="shared" si="15"/>
        <v>31</v>
      </c>
      <c r="U175" s="28">
        <f t="shared" si="16"/>
        <v>1</v>
      </c>
      <c r="V175" s="28">
        <f t="shared" si="17"/>
        <v>0</v>
      </c>
      <c r="W175" s="48" t="str">
        <f t="shared" si="18"/>
        <v/>
      </c>
      <c r="X175" s="48" t="str">
        <f t="shared" si="19"/>
        <v/>
      </c>
      <c r="Y175" s="49">
        <f t="shared" si="20"/>
        <v>0</v>
      </c>
      <c r="Z175" s="49">
        <f t="shared" si="21"/>
        <v>0</v>
      </c>
      <c r="AB175" t="b">
        <f t="shared" si="31"/>
        <v>0</v>
      </c>
    </row>
    <row r="176" spans="2:28" x14ac:dyDescent="0.25">
      <c r="B176" s="25"/>
      <c r="C176" s="62"/>
      <c r="D176" s="25"/>
      <c r="E176" s="25"/>
      <c r="F176" s="25"/>
      <c r="G176" s="25"/>
      <c r="H176" s="25"/>
      <c r="I176" s="27"/>
      <c r="J176" s="25"/>
      <c r="K176" s="57"/>
      <c r="L176" s="57"/>
      <c r="M176" s="58" t="str">
        <f t="shared" si="33"/>
        <v/>
      </c>
      <c r="N176" s="25"/>
      <c r="R176" s="28">
        <f t="shared" si="13"/>
        <v>0</v>
      </c>
      <c r="S176" s="48" t="str">
        <f t="shared" si="14"/>
        <v/>
      </c>
      <c r="T176" s="28">
        <f t="shared" si="15"/>
        <v>31</v>
      </c>
      <c r="U176" s="28">
        <f t="shared" si="16"/>
        <v>1</v>
      </c>
      <c r="V176" s="28">
        <f t="shared" si="17"/>
        <v>0</v>
      </c>
      <c r="W176" s="48" t="str">
        <f t="shared" si="18"/>
        <v/>
      </c>
      <c r="X176" s="48" t="str">
        <f t="shared" si="19"/>
        <v/>
      </c>
      <c r="Y176" s="49">
        <f t="shared" si="20"/>
        <v>0</v>
      </c>
      <c r="Z176" s="49">
        <f t="shared" si="21"/>
        <v>0</v>
      </c>
      <c r="AB176" t="b">
        <f t="shared" si="31"/>
        <v>0</v>
      </c>
    </row>
    <row r="177" spans="2:28" x14ac:dyDescent="0.25">
      <c r="B177" s="25"/>
      <c r="C177" s="62"/>
      <c r="D177" s="25"/>
      <c r="E177" s="25"/>
      <c r="F177" s="25"/>
      <c r="G177" s="25"/>
      <c r="H177" s="25"/>
      <c r="I177" s="27"/>
      <c r="J177" s="25"/>
      <c r="K177" s="57"/>
      <c r="L177" s="57"/>
      <c r="M177" s="58" t="str">
        <f t="shared" si="33"/>
        <v/>
      </c>
      <c r="N177" s="25"/>
      <c r="R177" s="28">
        <f t="shared" si="13"/>
        <v>0</v>
      </c>
      <c r="S177" s="48" t="str">
        <f t="shared" si="14"/>
        <v/>
      </c>
      <c r="T177" s="28">
        <f t="shared" si="15"/>
        <v>31</v>
      </c>
      <c r="U177" s="28">
        <f t="shared" si="16"/>
        <v>1</v>
      </c>
      <c r="V177" s="28">
        <f t="shared" si="17"/>
        <v>0</v>
      </c>
      <c r="W177" s="48" t="str">
        <f t="shared" si="18"/>
        <v/>
      </c>
      <c r="X177" s="48" t="str">
        <f t="shared" si="19"/>
        <v/>
      </c>
      <c r="Y177" s="49">
        <f t="shared" si="20"/>
        <v>0</v>
      </c>
      <c r="Z177" s="49">
        <f t="shared" si="21"/>
        <v>0</v>
      </c>
      <c r="AB177" t="b">
        <f t="shared" si="31"/>
        <v>0</v>
      </c>
    </row>
    <row r="178" spans="2:28" x14ac:dyDescent="0.25">
      <c r="B178" s="25"/>
      <c r="C178" s="62"/>
      <c r="D178" s="25"/>
      <c r="E178" s="25"/>
      <c r="F178" s="25"/>
      <c r="G178" s="25"/>
      <c r="H178" s="25"/>
      <c r="I178" s="27"/>
      <c r="J178" s="25"/>
      <c r="K178" s="57"/>
      <c r="L178" s="57"/>
      <c r="M178" s="58" t="str">
        <f t="shared" si="33"/>
        <v/>
      </c>
      <c r="N178" s="25"/>
      <c r="R178" s="28">
        <f t="shared" si="13"/>
        <v>0</v>
      </c>
      <c r="S178" s="48" t="str">
        <f t="shared" si="14"/>
        <v/>
      </c>
      <c r="T178" s="28">
        <f t="shared" si="15"/>
        <v>31</v>
      </c>
      <c r="U178" s="28">
        <f t="shared" si="16"/>
        <v>1</v>
      </c>
      <c r="V178" s="28">
        <f t="shared" si="17"/>
        <v>0</v>
      </c>
      <c r="W178" s="48" t="str">
        <f t="shared" si="18"/>
        <v/>
      </c>
      <c r="X178" s="48" t="str">
        <f t="shared" si="19"/>
        <v/>
      </c>
      <c r="Y178" s="49">
        <f t="shared" si="20"/>
        <v>0</v>
      </c>
      <c r="Z178" s="49">
        <f t="shared" si="21"/>
        <v>0</v>
      </c>
      <c r="AB178" t="b">
        <f t="shared" si="31"/>
        <v>0</v>
      </c>
    </row>
    <row r="179" spans="2:28" x14ac:dyDescent="0.25">
      <c r="B179" s="25"/>
      <c r="C179" s="62"/>
      <c r="D179" s="25"/>
      <c r="E179" s="25"/>
      <c r="F179" s="25"/>
      <c r="G179" s="25"/>
      <c r="H179" s="25"/>
      <c r="I179" s="27"/>
      <c r="J179" s="25"/>
      <c r="K179" s="57"/>
      <c r="L179" s="57"/>
      <c r="M179" s="58" t="str">
        <f t="shared" si="33"/>
        <v/>
      </c>
      <c r="N179" s="25"/>
      <c r="R179" s="28">
        <f t="shared" si="13"/>
        <v>0</v>
      </c>
      <c r="S179" s="48" t="str">
        <f t="shared" si="14"/>
        <v/>
      </c>
      <c r="T179" s="28">
        <f t="shared" si="15"/>
        <v>31</v>
      </c>
      <c r="U179" s="28">
        <f t="shared" si="16"/>
        <v>1</v>
      </c>
      <c r="V179" s="28">
        <f t="shared" si="17"/>
        <v>0</v>
      </c>
      <c r="W179" s="48" t="str">
        <f t="shared" si="18"/>
        <v/>
      </c>
      <c r="X179" s="48" t="str">
        <f t="shared" si="19"/>
        <v/>
      </c>
      <c r="Y179" s="49">
        <f t="shared" si="20"/>
        <v>0</v>
      </c>
      <c r="Z179" s="49">
        <f t="shared" si="21"/>
        <v>0</v>
      </c>
      <c r="AB179" t="b">
        <f t="shared" si="31"/>
        <v>0</v>
      </c>
    </row>
    <row r="180" spans="2:28" x14ac:dyDescent="0.25">
      <c r="B180" s="25"/>
      <c r="C180" s="62"/>
      <c r="D180" s="25"/>
      <c r="E180" s="25"/>
      <c r="F180" s="25"/>
      <c r="G180" s="25"/>
      <c r="H180" s="25"/>
      <c r="I180" s="27"/>
      <c r="J180" s="25"/>
      <c r="K180" s="57"/>
      <c r="L180" s="57"/>
      <c r="M180" s="58" t="str">
        <f t="shared" si="33"/>
        <v/>
      </c>
      <c r="N180" s="25"/>
      <c r="R180" s="28">
        <f t="shared" si="13"/>
        <v>0</v>
      </c>
      <c r="S180" s="48" t="str">
        <f t="shared" si="14"/>
        <v/>
      </c>
      <c r="T180" s="28">
        <f t="shared" si="15"/>
        <v>31</v>
      </c>
      <c r="U180" s="28">
        <f t="shared" si="16"/>
        <v>1</v>
      </c>
      <c r="V180" s="28">
        <f t="shared" si="17"/>
        <v>0</v>
      </c>
      <c r="W180" s="48" t="str">
        <f t="shared" si="18"/>
        <v/>
      </c>
      <c r="X180" s="48" t="str">
        <f t="shared" si="19"/>
        <v/>
      </c>
      <c r="Y180" s="49">
        <f t="shared" si="20"/>
        <v>0</v>
      </c>
      <c r="Z180" s="49">
        <f t="shared" si="21"/>
        <v>0</v>
      </c>
      <c r="AB180" t="b">
        <f t="shared" si="31"/>
        <v>0</v>
      </c>
    </row>
    <row r="181" spans="2:28" x14ac:dyDescent="0.25">
      <c r="B181" s="25"/>
      <c r="C181" s="62"/>
      <c r="D181" s="25"/>
      <c r="E181" s="25"/>
      <c r="F181" s="25"/>
      <c r="G181" s="25"/>
      <c r="H181" s="25"/>
      <c r="I181" s="27"/>
      <c r="J181" s="25"/>
      <c r="K181" s="57"/>
      <c r="L181" s="57"/>
      <c r="M181" s="58" t="str">
        <f t="shared" si="33"/>
        <v/>
      </c>
      <c r="N181" s="25"/>
      <c r="R181" s="28">
        <f t="shared" si="13"/>
        <v>0</v>
      </c>
      <c r="S181" s="48" t="str">
        <f t="shared" si="14"/>
        <v/>
      </c>
      <c r="T181" s="28">
        <f t="shared" si="15"/>
        <v>31</v>
      </c>
      <c r="U181" s="28">
        <f t="shared" si="16"/>
        <v>1</v>
      </c>
      <c r="V181" s="28">
        <f t="shared" si="17"/>
        <v>0</v>
      </c>
      <c r="W181" s="48" t="str">
        <f t="shared" si="18"/>
        <v/>
      </c>
      <c r="X181" s="48" t="str">
        <f t="shared" si="19"/>
        <v/>
      </c>
      <c r="Y181" s="49">
        <f t="shared" si="20"/>
        <v>0</v>
      </c>
      <c r="Z181" s="49">
        <f t="shared" si="21"/>
        <v>0</v>
      </c>
      <c r="AB181" t="b">
        <f t="shared" si="31"/>
        <v>0</v>
      </c>
    </row>
    <row r="182" spans="2:28" x14ac:dyDescent="0.25">
      <c r="B182" s="25"/>
      <c r="C182" s="62"/>
      <c r="D182" s="25"/>
      <c r="E182" s="25"/>
      <c r="F182" s="25"/>
      <c r="G182" s="25"/>
      <c r="H182" s="25"/>
      <c r="I182" s="27"/>
      <c r="J182" s="25"/>
      <c r="K182" s="57"/>
      <c r="L182" s="57"/>
      <c r="M182" s="58" t="str">
        <f t="shared" si="33"/>
        <v/>
      </c>
      <c r="N182" s="25"/>
      <c r="R182" s="28">
        <f t="shared" si="13"/>
        <v>0</v>
      </c>
      <c r="S182" s="48" t="str">
        <f t="shared" si="14"/>
        <v/>
      </c>
      <c r="T182" s="28">
        <f t="shared" si="15"/>
        <v>31</v>
      </c>
      <c r="U182" s="28">
        <f t="shared" si="16"/>
        <v>1</v>
      </c>
      <c r="V182" s="28">
        <f t="shared" si="17"/>
        <v>0</v>
      </c>
      <c r="W182" s="48" t="str">
        <f t="shared" si="18"/>
        <v/>
      </c>
      <c r="X182" s="48" t="str">
        <f t="shared" si="19"/>
        <v/>
      </c>
      <c r="Y182" s="49">
        <f t="shared" si="20"/>
        <v>0</v>
      </c>
      <c r="Z182" s="49">
        <f t="shared" si="21"/>
        <v>0</v>
      </c>
      <c r="AB182" t="b">
        <f t="shared" si="31"/>
        <v>0</v>
      </c>
    </row>
    <row r="183" spans="2:28" x14ac:dyDescent="0.25">
      <c r="B183" s="25"/>
      <c r="C183" s="62"/>
      <c r="D183" s="25"/>
      <c r="E183" s="25"/>
      <c r="F183" s="25"/>
      <c r="G183" s="25"/>
      <c r="H183" s="25"/>
      <c r="I183" s="27"/>
      <c r="J183" s="25"/>
      <c r="K183" s="57"/>
      <c r="L183" s="57"/>
      <c r="M183" s="58" t="str">
        <f t="shared" si="33"/>
        <v/>
      </c>
      <c r="N183" s="25"/>
      <c r="R183" s="28">
        <f t="shared" si="13"/>
        <v>0</v>
      </c>
      <c r="S183" s="48" t="str">
        <f t="shared" si="14"/>
        <v/>
      </c>
      <c r="T183" s="28">
        <f t="shared" si="15"/>
        <v>31</v>
      </c>
      <c r="U183" s="28">
        <f t="shared" si="16"/>
        <v>1</v>
      </c>
      <c r="V183" s="28">
        <f t="shared" si="17"/>
        <v>0</v>
      </c>
      <c r="W183" s="48" t="str">
        <f t="shared" si="18"/>
        <v/>
      </c>
      <c r="X183" s="48" t="str">
        <f t="shared" si="19"/>
        <v/>
      </c>
      <c r="Y183" s="49">
        <f t="shared" si="20"/>
        <v>0</v>
      </c>
      <c r="Z183" s="49">
        <f t="shared" si="21"/>
        <v>0</v>
      </c>
      <c r="AB183" t="b">
        <f t="shared" si="31"/>
        <v>0</v>
      </c>
    </row>
    <row r="184" spans="2:28" x14ac:dyDescent="0.25">
      <c r="B184" s="25"/>
      <c r="C184" s="62"/>
      <c r="D184" s="25"/>
      <c r="E184" s="25"/>
      <c r="F184" s="25"/>
      <c r="G184" s="25"/>
      <c r="H184" s="25"/>
      <c r="I184" s="27"/>
      <c r="J184" s="25"/>
      <c r="K184" s="57"/>
      <c r="L184" s="57"/>
      <c r="M184" s="58" t="str">
        <f t="shared" si="33"/>
        <v/>
      </c>
      <c r="N184" s="25"/>
      <c r="R184" s="28">
        <f t="shared" si="13"/>
        <v>0</v>
      </c>
      <c r="S184" s="48" t="str">
        <f t="shared" si="14"/>
        <v/>
      </c>
      <c r="T184" s="28">
        <f t="shared" si="15"/>
        <v>31</v>
      </c>
      <c r="U184" s="28">
        <f t="shared" si="16"/>
        <v>1</v>
      </c>
      <c r="V184" s="28">
        <f t="shared" si="17"/>
        <v>0</v>
      </c>
      <c r="W184" s="48" t="str">
        <f t="shared" si="18"/>
        <v/>
      </c>
      <c r="X184" s="48" t="str">
        <f t="shared" si="19"/>
        <v/>
      </c>
      <c r="Y184" s="49">
        <f t="shared" si="20"/>
        <v>0</v>
      </c>
      <c r="Z184" s="49">
        <f t="shared" si="21"/>
        <v>0</v>
      </c>
      <c r="AB184" t="b">
        <f t="shared" si="31"/>
        <v>0</v>
      </c>
    </row>
    <row r="185" spans="2:28" x14ac:dyDescent="0.25">
      <c r="B185" s="25"/>
      <c r="C185" s="62"/>
      <c r="D185" s="25"/>
      <c r="E185" s="25"/>
      <c r="F185" s="25"/>
      <c r="G185" s="25"/>
      <c r="H185" s="25"/>
      <c r="I185" s="27"/>
      <c r="J185" s="25"/>
      <c r="K185" s="57"/>
      <c r="L185" s="57"/>
      <c r="M185" s="58" t="str">
        <f t="shared" si="33"/>
        <v/>
      </c>
      <c r="N185" s="25"/>
      <c r="R185" s="28">
        <f t="shared" si="13"/>
        <v>0</v>
      </c>
      <c r="S185" s="48" t="str">
        <f t="shared" si="14"/>
        <v/>
      </c>
      <c r="T185" s="28">
        <f t="shared" si="15"/>
        <v>31</v>
      </c>
      <c r="U185" s="28">
        <f t="shared" si="16"/>
        <v>1</v>
      </c>
      <c r="V185" s="28">
        <f t="shared" si="17"/>
        <v>0</v>
      </c>
      <c r="W185" s="48" t="str">
        <f t="shared" si="18"/>
        <v/>
      </c>
      <c r="X185" s="48" t="str">
        <f t="shared" si="19"/>
        <v/>
      </c>
      <c r="Y185" s="49">
        <f t="shared" si="20"/>
        <v>0</v>
      </c>
      <c r="Z185" s="49">
        <f t="shared" si="21"/>
        <v>0</v>
      </c>
      <c r="AB185" t="b">
        <f t="shared" si="31"/>
        <v>0</v>
      </c>
    </row>
    <row r="186" spans="2:28" x14ac:dyDescent="0.25">
      <c r="B186" s="25"/>
      <c r="C186" s="62"/>
      <c r="D186" s="25"/>
      <c r="E186" s="25"/>
      <c r="F186" s="25"/>
      <c r="G186" s="25"/>
      <c r="H186" s="25"/>
      <c r="I186" s="27"/>
      <c r="J186" s="25"/>
      <c r="K186" s="57"/>
      <c r="L186" s="57"/>
      <c r="M186" s="58" t="str">
        <f t="shared" si="33"/>
        <v/>
      </c>
      <c r="N186" s="25"/>
      <c r="R186" s="28">
        <f t="shared" si="13"/>
        <v>0</v>
      </c>
      <c r="S186" s="48" t="str">
        <f t="shared" si="14"/>
        <v/>
      </c>
      <c r="T186" s="28">
        <f t="shared" si="15"/>
        <v>31</v>
      </c>
      <c r="U186" s="28">
        <f t="shared" si="16"/>
        <v>1</v>
      </c>
      <c r="V186" s="28">
        <f t="shared" si="17"/>
        <v>0</v>
      </c>
      <c r="W186" s="48" t="str">
        <f t="shared" si="18"/>
        <v/>
      </c>
      <c r="X186" s="48" t="str">
        <f t="shared" si="19"/>
        <v/>
      </c>
      <c r="Y186" s="49">
        <f t="shared" si="20"/>
        <v>0</v>
      </c>
      <c r="Z186" s="49">
        <f t="shared" si="21"/>
        <v>0</v>
      </c>
      <c r="AB186" t="b">
        <f t="shared" si="31"/>
        <v>0</v>
      </c>
    </row>
    <row r="187" spans="2:28" x14ac:dyDescent="0.25">
      <c r="B187" s="25"/>
      <c r="C187" s="62"/>
      <c r="D187" s="25"/>
      <c r="E187" s="25"/>
      <c r="F187" s="25"/>
      <c r="G187" s="25"/>
      <c r="H187" s="25"/>
      <c r="I187" s="27"/>
      <c r="J187" s="25"/>
      <c r="K187" s="57"/>
      <c r="L187" s="57"/>
      <c r="M187" s="58" t="str">
        <f t="shared" si="33"/>
        <v/>
      </c>
      <c r="N187" s="25"/>
      <c r="R187" s="28">
        <f t="shared" si="13"/>
        <v>0</v>
      </c>
      <c r="S187" s="48" t="str">
        <f t="shared" si="14"/>
        <v/>
      </c>
      <c r="T187" s="28">
        <f t="shared" si="15"/>
        <v>31</v>
      </c>
      <c r="U187" s="28">
        <f t="shared" si="16"/>
        <v>1</v>
      </c>
      <c r="V187" s="28">
        <f t="shared" si="17"/>
        <v>0</v>
      </c>
      <c r="W187" s="48" t="str">
        <f t="shared" si="18"/>
        <v/>
      </c>
      <c r="X187" s="48" t="str">
        <f t="shared" si="19"/>
        <v/>
      </c>
      <c r="Y187" s="49">
        <f t="shared" si="20"/>
        <v>0</v>
      </c>
      <c r="Z187" s="49">
        <f t="shared" si="21"/>
        <v>0</v>
      </c>
      <c r="AB187" t="b">
        <f t="shared" si="31"/>
        <v>0</v>
      </c>
    </row>
    <row r="188" spans="2:28" x14ac:dyDescent="0.25">
      <c r="B188" s="25"/>
      <c r="C188" s="62"/>
      <c r="D188" s="25"/>
      <c r="E188" s="25"/>
      <c r="F188" s="25"/>
      <c r="G188" s="25"/>
      <c r="H188" s="25"/>
      <c r="I188" s="27"/>
      <c r="J188" s="25"/>
      <c r="K188" s="57"/>
      <c r="L188" s="57"/>
      <c r="M188" s="58" t="str">
        <f t="shared" si="33"/>
        <v/>
      </c>
      <c r="N188" s="25"/>
      <c r="R188" s="28">
        <f t="shared" si="13"/>
        <v>0</v>
      </c>
      <c r="S188" s="48" t="str">
        <f t="shared" si="14"/>
        <v/>
      </c>
      <c r="T188" s="28">
        <f t="shared" si="15"/>
        <v>31</v>
      </c>
      <c r="U188" s="28">
        <f t="shared" si="16"/>
        <v>1</v>
      </c>
      <c r="V188" s="28">
        <f t="shared" si="17"/>
        <v>0</v>
      </c>
      <c r="W188" s="48" t="str">
        <f t="shared" si="18"/>
        <v/>
      </c>
      <c r="X188" s="48" t="str">
        <f t="shared" si="19"/>
        <v/>
      </c>
      <c r="Y188" s="49">
        <f t="shared" si="20"/>
        <v>0</v>
      </c>
      <c r="Z188" s="49">
        <f t="shared" si="21"/>
        <v>0</v>
      </c>
      <c r="AB188" t="b">
        <f t="shared" si="31"/>
        <v>0</v>
      </c>
    </row>
    <row r="189" spans="2:28" x14ac:dyDescent="0.25">
      <c r="B189" s="25"/>
      <c r="C189" s="62"/>
      <c r="D189" s="25"/>
      <c r="E189" s="25"/>
      <c r="F189" s="25"/>
      <c r="G189" s="25"/>
      <c r="H189" s="25"/>
      <c r="I189" s="27"/>
      <c r="J189" s="25"/>
      <c r="K189" s="57"/>
      <c r="L189" s="57"/>
      <c r="M189" s="58" t="str">
        <f t="shared" si="33"/>
        <v/>
      </c>
      <c r="N189" s="25"/>
      <c r="R189" s="28">
        <f t="shared" ref="R189:R227" si="34">IF(OR(K189="",L189=""),0,+Y189+Z189)</f>
        <v>0</v>
      </c>
      <c r="S189" s="48" t="str">
        <f t="shared" ref="S189:S227" si="35">IF(L189="","",IF(AND(MONTH(L189)= 2,DAY(L189)=DAY(EOMONTH(L189,0))),L189+1,L189))</f>
        <v/>
      </c>
      <c r="T189" s="28">
        <f t="shared" ref="T189:T227" si="36">DAY(EOMONTH(L189,0))</f>
        <v>31</v>
      </c>
      <c r="U189" s="28">
        <f t="shared" ref="U189:U227" si="37">MONTH(L189)</f>
        <v>1</v>
      </c>
      <c r="V189" s="28">
        <f t="shared" ref="V189:V227" si="38">DAY(L189)</f>
        <v>0</v>
      </c>
      <c r="W189" s="48" t="str">
        <f t="shared" ref="W189:W227" si="39">IF(K189="","",+EOMONTH(K189,-1)+1)</f>
        <v/>
      </c>
      <c r="X189" s="48" t="str">
        <f t="shared" ref="X189:X227" si="40">IF(L189="","",IF(EOMONTH(L189,0)=L189,EOMONTH(L189,0),EOMONTH(L189,-1)))</f>
        <v/>
      </c>
      <c r="Y189" s="49">
        <f t="shared" ref="Y189:Y227" si="41">IF(OR(K189="",L189=""),0,ROUND(DAYS360(W189,X189)/30,0)*30)</f>
        <v>0</v>
      </c>
      <c r="Z189" s="49">
        <f t="shared" ref="Z189:Z227" si="42">IF(OR(K189="",L189=""),0,IF(EOMONTH(L189,0)=L189,0, DAY(L189))-DAY(K189)+1)</f>
        <v>0</v>
      </c>
      <c r="AB189" t="b">
        <f t="shared" si="31"/>
        <v>0</v>
      </c>
    </row>
    <row r="190" spans="2:28" x14ac:dyDescent="0.25">
      <c r="B190" s="25"/>
      <c r="C190" s="62"/>
      <c r="D190" s="25"/>
      <c r="E190" s="25"/>
      <c r="F190" s="25"/>
      <c r="G190" s="25"/>
      <c r="H190" s="25"/>
      <c r="I190" s="27"/>
      <c r="J190" s="25"/>
      <c r="K190" s="57"/>
      <c r="L190" s="57"/>
      <c r="M190" s="58" t="str">
        <f t="shared" si="33"/>
        <v/>
      </c>
      <c r="N190" s="25"/>
      <c r="R190" s="28">
        <f t="shared" si="34"/>
        <v>0</v>
      </c>
      <c r="S190" s="48" t="str">
        <f t="shared" si="35"/>
        <v/>
      </c>
      <c r="T190" s="28">
        <f t="shared" si="36"/>
        <v>31</v>
      </c>
      <c r="U190" s="28">
        <f t="shared" si="37"/>
        <v>1</v>
      </c>
      <c r="V190" s="28">
        <f t="shared" si="38"/>
        <v>0</v>
      </c>
      <c r="W190" s="48" t="str">
        <f t="shared" si="39"/>
        <v/>
      </c>
      <c r="X190" s="48" t="str">
        <f t="shared" si="40"/>
        <v/>
      </c>
      <c r="Y190" s="49">
        <f t="shared" si="41"/>
        <v>0</v>
      </c>
      <c r="Z190" s="49">
        <f t="shared" si="42"/>
        <v>0</v>
      </c>
      <c r="AB190" t="b">
        <f t="shared" si="31"/>
        <v>0</v>
      </c>
    </row>
    <row r="191" spans="2:28" x14ac:dyDescent="0.25">
      <c r="B191" s="25"/>
      <c r="C191" s="62"/>
      <c r="D191" s="25"/>
      <c r="E191" s="25"/>
      <c r="F191" s="25"/>
      <c r="G191" s="25"/>
      <c r="H191" s="25"/>
      <c r="I191" s="27"/>
      <c r="J191" s="25"/>
      <c r="K191" s="57"/>
      <c r="L191" s="57"/>
      <c r="M191" s="58" t="str">
        <f t="shared" si="33"/>
        <v/>
      </c>
      <c r="N191" s="25"/>
      <c r="R191" s="28">
        <f t="shared" si="34"/>
        <v>0</v>
      </c>
      <c r="S191" s="48" t="str">
        <f t="shared" si="35"/>
        <v/>
      </c>
      <c r="T191" s="28">
        <f t="shared" si="36"/>
        <v>31</v>
      </c>
      <c r="U191" s="28">
        <f t="shared" si="37"/>
        <v>1</v>
      </c>
      <c r="V191" s="28">
        <f t="shared" si="38"/>
        <v>0</v>
      </c>
      <c r="W191" s="48" t="str">
        <f t="shared" si="39"/>
        <v/>
      </c>
      <c r="X191" s="48" t="str">
        <f t="shared" si="40"/>
        <v/>
      </c>
      <c r="Y191" s="49">
        <f t="shared" si="41"/>
        <v>0</v>
      </c>
      <c r="Z191" s="49">
        <f t="shared" si="42"/>
        <v>0</v>
      </c>
      <c r="AB191" t="b">
        <f t="shared" si="31"/>
        <v>0</v>
      </c>
    </row>
    <row r="192" spans="2:28" x14ac:dyDescent="0.25">
      <c r="B192" s="25"/>
      <c r="C192" s="62"/>
      <c r="D192" s="25"/>
      <c r="E192" s="25"/>
      <c r="F192" s="25"/>
      <c r="G192" s="25"/>
      <c r="H192" s="25"/>
      <c r="I192" s="27"/>
      <c r="J192" s="25"/>
      <c r="K192" s="57"/>
      <c r="L192" s="57"/>
      <c r="M192" s="58" t="str">
        <f t="shared" si="33"/>
        <v/>
      </c>
      <c r="N192" s="25"/>
      <c r="R192" s="28">
        <f t="shared" si="34"/>
        <v>0</v>
      </c>
      <c r="S192" s="48" t="str">
        <f t="shared" si="35"/>
        <v/>
      </c>
      <c r="T192" s="28">
        <f t="shared" si="36"/>
        <v>31</v>
      </c>
      <c r="U192" s="28">
        <f t="shared" si="37"/>
        <v>1</v>
      </c>
      <c r="V192" s="28">
        <f t="shared" si="38"/>
        <v>0</v>
      </c>
      <c r="W192" s="48" t="str">
        <f t="shared" si="39"/>
        <v/>
      </c>
      <c r="X192" s="48" t="str">
        <f t="shared" si="40"/>
        <v/>
      </c>
      <c r="Y192" s="49">
        <f t="shared" si="41"/>
        <v>0</v>
      </c>
      <c r="Z192" s="49">
        <f t="shared" si="42"/>
        <v>0</v>
      </c>
      <c r="AB192" t="b">
        <f t="shared" si="31"/>
        <v>0</v>
      </c>
    </row>
    <row r="193" spans="2:28" x14ac:dyDescent="0.25">
      <c r="B193" s="25"/>
      <c r="C193" s="62"/>
      <c r="D193" s="25"/>
      <c r="E193" s="25"/>
      <c r="F193" s="25"/>
      <c r="G193" s="25"/>
      <c r="H193" s="25"/>
      <c r="I193" s="27"/>
      <c r="J193" s="25"/>
      <c r="K193" s="57"/>
      <c r="L193" s="57"/>
      <c r="M193" s="58" t="str">
        <f t="shared" si="33"/>
        <v/>
      </c>
      <c r="N193" s="25"/>
      <c r="R193" s="28">
        <f t="shared" si="34"/>
        <v>0</v>
      </c>
      <c r="S193" s="48" t="str">
        <f t="shared" si="35"/>
        <v/>
      </c>
      <c r="T193" s="28">
        <f t="shared" si="36"/>
        <v>31</v>
      </c>
      <c r="U193" s="28">
        <f t="shared" si="37"/>
        <v>1</v>
      </c>
      <c r="V193" s="28">
        <f t="shared" si="38"/>
        <v>0</v>
      </c>
      <c r="W193" s="48" t="str">
        <f t="shared" si="39"/>
        <v/>
      </c>
      <c r="X193" s="48" t="str">
        <f t="shared" si="40"/>
        <v/>
      </c>
      <c r="Y193" s="49">
        <f t="shared" si="41"/>
        <v>0</v>
      </c>
      <c r="Z193" s="49">
        <f t="shared" si="42"/>
        <v>0</v>
      </c>
      <c r="AB193" t="b">
        <f t="shared" si="31"/>
        <v>0</v>
      </c>
    </row>
    <row r="194" spans="2:28" x14ac:dyDescent="0.25">
      <c r="B194" s="25"/>
      <c r="C194" s="62"/>
      <c r="D194" s="25"/>
      <c r="E194" s="25"/>
      <c r="F194" s="25"/>
      <c r="G194" s="25"/>
      <c r="H194" s="25"/>
      <c r="I194" s="27"/>
      <c r="J194" s="25"/>
      <c r="K194" s="57"/>
      <c r="L194" s="57"/>
      <c r="M194" s="58" t="str">
        <f t="shared" si="33"/>
        <v/>
      </c>
      <c r="N194" s="25"/>
      <c r="R194" s="28">
        <f t="shared" si="34"/>
        <v>0</v>
      </c>
      <c r="S194" s="48" t="str">
        <f t="shared" si="35"/>
        <v/>
      </c>
      <c r="T194" s="28">
        <f t="shared" si="36"/>
        <v>31</v>
      </c>
      <c r="U194" s="28">
        <f t="shared" si="37"/>
        <v>1</v>
      </c>
      <c r="V194" s="28">
        <f t="shared" si="38"/>
        <v>0</v>
      </c>
      <c r="W194" s="48" t="str">
        <f t="shared" si="39"/>
        <v/>
      </c>
      <c r="X194" s="48" t="str">
        <f t="shared" si="40"/>
        <v/>
      </c>
      <c r="Y194" s="49">
        <f t="shared" si="41"/>
        <v>0</v>
      </c>
      <c r="Z194" s="49">
        <f t="shared" si="42"/>
        <v>0</v>
      </c>
      <c r="AB194" t="b">
        <f t="shared" si="31"/>
        <v>0</v>
      </c>
    </row>
    <row r="195" spans="2:28" x14ac:dyDescent="0.25">
      <c r="B195" s="25"/>
      <c r="C195" s="62"/>
      <c r="D195" s="25"/>
      <c r="E195" s="25"/>
      <c r="F195" s="25"/>
      <c r="G195" s="25"/>
      <c r="H195" s="25"/>
      <c r="I195" s="27"/>
      <c r="J195" s="25"/>
      <c r="K195" s="57"/>
      <c r="L195" s="57"/>
      <c r="M195" s="58" t="str">
        <f t="shared" si="33"/>
        <v/>
      </c>
      <c r="N195" s="25"/>
      <c r="R195" s="28">
        <f t="shared" si="34"/>
        <v>0</v>
      </c>
      <c r="S195" s="48" t="str">
        <f t="shared" si="35"/>
        <v/>
      </c>
      <c r="T195" s="28">
        <f t="shared" si="36"/>
        <v>31</v>
      </c>
      <c r="U195" s="28">
        <f t="shared" si="37"/>
        <v>1</v>
      </c>
      <c r="V195" s="28">
        <f t="shared" si="38"/>
        <v>0</v>
      </c>
      <c r="W195" s="48" t="str">
        <f t="shared" si="39"/>
        <v/>
      </c>
      <c r="X195" s="48" t="str">
        <f t="shared" si="40"/>
        <v/>
      </c>
      <c r="Y195" s="49">
        <f t="shared" si="41"/>
        <v>0</v>
      </c>
      <c r="Z195" s="49">
        <f t="shared" si="42"/>
        <v>0</v>
      </c>
      <c r="AB195" t="b">
        <f t="shared" si="31"/>
        <v>0</v>
      </c>
    </row>
    <row r="196" spans="2:28" x14ac:dyDescent="0.25">
      <c r="B196" s="25"/>
      <c r="C196" s="62"/>
      <c r="D196" s="25"/>
      <c r="E196" s="25"/>
      <c r="F196" s="25"/>
      <c r="G196" s="25"/>
      <c r="H196" s="25"/>
      <c r="I196" s="27"/>
      <c r="J196" s="25"/>
      <c r="K196" s="57"/>
      <c r="L196" s="57"/>
      <c r="M196" s="58" t="str">
        <f t="shared" si="33"/>
        <v/>
      </c>
      <c r="N196" s="25"/>
      <c r="R196" s="28">
        <f t="shared" si="34"/>
        <v>0</v>
      </c>
      <c r="S196" s="48" t="str">
        <f t="shared" si="35"/>
        <v/>
      </c>
      <c r="T196" s="28">
        <f t="shared" si="36"/>
        <v>31</v>
      </c>
      <c r="U196" s="28">
        <f t="shared" si="37"/>
        <v>1</v>
      </c>
      <c r="V196" s="28">
        <f t="shared" si="38"/>
        <v>0</v>
      </c>
      <c r="W196" s="48" t="str">
        <f t="shared" si="39"/>
        <v/>
      </c>
      <c r="X196" s="48" t="str">
        <f t="shared" si="40"/>
        <v/>
      </c>
      <c r="Y196" s="49">
        <f t="shared" si="41"/>
        <v>0</v>
      </c>
      <c r="Z196" s="49">
        <f t="shared" si="42"/>
        <v>0</v>
      </c>
      <c r="AB196" t="b">
        <f t="shared" si="31"/>
        <v>0</v>
      </c>
    </row>
    <row r="197" spans="2:28" x14ac:dyDescent="0.25">
      <c r="B197" s="25"/>
      <c r="C197" s="62"/>
      <c r="D197" s="25"/>
      <c r="E197" s="25"/>
      <c r="F197" s="25"/>
      <c r="G197" s="25"/>
      <c r="H197" s="25"/>
      <c r="I197" s="27"/>
      <c r="J197" s="25"/>
      <c r="K197" s="57"/>
      <c r="L197" s="57"/>
      <c r="M197" s="58" t="str">
        <f t="shared" si="33"/>
        <v/>
      </c>
      <c r="N197" s="25"/>
      <c r="R197" s="28">
        <f t="shared" si="34"/>
        <v>0</v>
      </c>
      <c r="S197" s="48" t="str">
        <f t="shared" si="35"/>
        <v/>
      </c>
      <c r="T197" s="28">
        <f t="shared" si="36"/>
        <v>31</v>
      </c>
      <c r="U197" s="28">
        <f t="shared" si="37"/>
        <v>1</v>
      </c>
      <c r="V197" s="28">
        <f t="shared" si="38"/>
        <v>0</v>
      </c>
      <c r="W197" s="48" t="str">
        <f t="shared" si="39"/>
        <v/>
      </c>
      <c r="X197" s="48" t="str">
        <f t="shared" si="40"/>
        <v/>
      </c>
      <c r="Y197" s="49">
        <f t="shared" si="41"/>
        <v>0</v>
      </c>
      <c r="Z197" s="49">
        <f t="shared" si="42"/>
        <v>0</v>
      </c>
      <c r="AB197" t="b">
        <f t="shared" si="31"/>
        <v>0</v>
      </c>
    </row>
    <row r="198" spans="2:28" x14ac:dyDescent="0.25">
      <c r="B198" s="25"/>
      <c r="C198" s="62"/>
      <c r="D198" s="25"/>
      <c r="E198" s="25"/>
      <c r="F198" s="25"/>
      <c r="G198" s="25"/>
      <c r="H198" s="25"/>
      <c r="I198" s="27"/>
      <c r="J198" s="25"/>
      <c r="K198" s="57"/>
      <c r="L198" s="57"/>
      <c r="M198" s="58" t="str">
        <f t="shared" si="33"/>
        <v/>
      </c>
      <c r="N198" s="25"/>
      <c r="R198" s="28">
        <f t="shared" si="34"/>
        <v>0</v>
      </c>
      <c r="S198" s="48" t="str">
        <f t="shared" si="35"/>
        <v/>
      </c>
      <c r="T198" s="28">
        <f t="shared" si="36"/>
        <v>31</v>
      </c>
      <c r="U198" s="28">
        <f t="shared" si="37"/>
        <v>1</v>
      </c>
      <c r="V198" s="28">
        <f t="shared" si="38"/>
        <v>0</v>
      </c>
      <c r="W198" s="48" t="str">
        <f t="shared" si="39"/>
        <v/>
      </c>
      <c r="X198" s="48" t="str">
        <f t="shared" si="40"/>
        <v/>
      </c>
      <c r="Y198" s="49">
        <f t="shared" si="41"/>
        <v>0</v>
      </c>
      <c r="Z198" s="49">
        <f t="shared" si="42"/>
        <v>0</v>
      </c>
      <c r="AB198" t="b">
        <f t="shared" si="31"/>
        <v>0</v>
      </c>
    </row>
    <row r="199" spans="2:28" x14ac:dyDescent="0.25">
      <c r="B199" s="25"/>
      <c r="C199" s="62"/>
      <c r="D199" s="25"/>
      <c r="E199" s="25"/>
      <c r="F199" s="25"/>
      <c r="G199" s="25"/>
      <c r="H199" s="25"/>
      <c r="I199" s="27"/>
      <c r="J199" s="25"/>
      <c r="K199" s="57"/>
      <c r="L199" s="57"/>
      <c r="M199" s="58" t="str">
        <f t="shared" si="33"/>
        <v/>
      </c>
      <c r="N199" s="25"/>
      <c r="R199" s="28">
        <f t="shared" si="34"/>
        <v>0</v>
      </c>
      <c r="S199" s="48" t="str">
        <f t="shared" si="35"/>
        <v/>
      </c>
      <c r="T199" s="28">
        <f t="shared" si="36"/>
        <v>31</v>
      </c>
      <c r="U199" s="28">
        <f t="shared" si="37"/>
        <v>1</v>
      </c>
      <c r="V199" s="28">
        <f t="shared" si="38"/>
        <v>0</v>
      </c>
      <c r="W199" s="48" t="str">
        <f t="shared" si="39"/>
        <v/>
      </c>
      <c r="X199" s="48" t="str">
        <f t="shared" si="40"/>
        <v/>
      </c>
      <c r="Y199" s="49">
        <f t="shared" si="41"/>
        <v>0</v>
      </c>
      <c r="Z199" s="49">
        <f t="shared" si="42"/>
        <v>0</v>
      </c>
      <c r="AB199" t="b">
        <f t="shared" si="31"/>
        <v>0</v>
      </c>
    </row>
    <row r="200" spans="2:28" x14ac:dyDescent="0.25">
      <c r="B200" s="25"/>
      <c r="C200" s="62"/>
      <c r="D200" s="25"/>
      <c r="E200" s="25"/>
      <c r="F200" s="25"/>
      <c r="G200" s="25"/>
      <c r="H200" s="25"/>
      <c r="I200" s="27"/>
      <c r="J200" s="25"/>
      <c r="K200" s="57"/>
      <c r="L200" s="57"/>
      <c r="M200" s="58" t="str">
        <f t="shared" si="33"/>
        <v/>
      </c>
      <c r="N200" s="25"/>
      <c r="R200" s="28">
        <f t="shared" si="34"/>
        <v>0</v>
      </c>
      <c r="S200" s="48" t="str">
        <f t="shared" si="35"/>
        <v/>
      </c>
      <c r="T200" s="28">
        <f t="shared" si="36"/>
        <v>31</v>
      </c>
      <c r="U200" s="28">
        <f t="shared" si="37"/>
        <v>1</v>
      </c>
      <c r="V200" s="28">
        <f t="shared" si="38"/>
        <v>0</v>
      </c>
      <c r="W200" s="48" t="str">
        <f t="shared" si="39"/>
        <v/>
      </c>
      <c r="X200" s="48" t="str">
        <f t="shared" si="40"/>
        <v/>
      </c>
      <c r="Y200" s="49">
        <f t="shared" si="41"/>
        <v>0</v>
      </c>
      <c r="Z200" s="49">
        <f t="shared" si="42"/>
        <v>0</v>
      </c>
      <c r="AB200" t="b">
        <f t="shared" si="31"/>
        <v>0</v>
      </c>
    </row>
    <row r="201" spans="2:28" x14ac:dyDescent="0.25">
      <c r="B201" s="25"/>
      <c r="C201" s="62"/>
      <c r="D201" s="25"/>
      <c r="E201" s="25"/>
      <c r="F201" s="25"/>
      <c r="G201" s="25"/>
      <c r="H201" s="25"/>
      <c r="I201" s="27"/>
      <c r="J201" s="25"/>
      <c r="K201" s="57"/>
      <c r="L201" s="57"/>
      <c r="M201" s="58" t="str">
        <f t="shared" si="33"/>
        <v/>
      </c>
      <c r="N201" s="25"/>
      <c r="R201" s="28">
        <f t="shared" si="34"/>
        <v>0</v>
      </c>
      <c r="S201" s="48" t="str">
        <f t="shared" si="35"/>
        <v/>
      </c>
      <c r="T201" s="28">
        <f t="shared" si="36"/>
        <v>31</v>
      </c>
      <c r="U201" s="28">
        <f t="shared" si="37"/>
        <v>1</v>
      </c>
      <c r="V201" s="28">
        <f t="shared" si="38"/>
        <v>0</v>
      </c>
      <c r="W201" s="48" t="str">
        <f t="shared" si="39"/>
        <v/>
      </c>
      <c r="X201" s="48" t="str">
        <f t="shared" si="40"/>
        <v/>
      </c>
      <c r="Y201" s="49">
        <f t="shared" si="41"/>
        <v>0</v>
      </c>
      <c r="Z201" s="49">
        <f t="shared" si="42"/>
        <v>0</v>
      </c>
      <c r="AB201" t="b">
        <f t="shared" ref="AB201:AB264" si="43">IF(ISNUMBER(VALUE(LEFT(C201)))=TRUE,IF(LEFT(C201,8)&amp;VLOOKUP(MOD(VALUE(LEFT(C201,8)),23),LetrasNIF,2,0)=C201,TRUE,FALSE),IF(LEFT(C201)="X",IF(LEFT(C201,8)&amp;VLOOKUP(MOD(MID(C201,2,7),23),LetrasNIF,2,0)=C201,TRUE,FALSE),IF(LEFT(C201)="Y",IF(LEFT(C201,8)&amp;VLOOKUP(MOD(1&amp;MID(C201,2,7),23),LetrasNIF,2,0)=C201,TRUE,FALSE),IF(LEFT(C201)="Z",IF(LEFT(C201,8)&amp;VLOOKUP(MOD(2&amp;MID(C201,2,7),23),LetrasNIF,2,0)=C201,TRUE,FALSE)))))</f>
        <v>0</v>
      </c>
    </row>
    <row r="202" spans="2:28" x14ac:dyDescent="0.25">
      <c r="B202" s="25"/>
      <c r="C202" s="62"/>
      <c r="D202" s="25"/>
      <c r="E202" s="25"/>
      <c r="F202" s="25"/>
      <c r="G202" s="25"/>
      <c r="H202" s="25"/>
      <c r="I202" s="27"/>
      <c r="J202" s="25"/>
      <c r="K202" s="57"/>
      <c r="L202" s="57"/>
      <c r="M202" s="58" t="str">
        <f t="shared" ref="M202:M251" si="44">IF(OR(K202="",L202=""),"",R202)</f>
        <v/>
      </c>
      <c r="N202" s="25"/>
      <c r="R202" s="28">
        <f t="shared" si="34"/>
        <v>0</v>
      </c>
      <c r="S202" s="48" t="str">
        <f t="shared" si="35"/>
        <v/>
      </c>
      <c r="T202" s="28">
        <f t="shared" si="36"/>
        <v>31</v>
      </c>
      <c r="U202" s="28">
        <f t="shared" si="37"/>
        <v>1</v>
      </c>
      <c r="V202" s="28">
        <f t="shared" si="38"/>
        <v>0</v>
      </c>
      <c r="W202" s="48" t="str">
        <f t="shared" si="39"/>
        <v/>
      </c>
      <c r="X202" s="48" t="str">
        <f t="shared" si="40"/>
        <v/>
      </c>
      <c r="Y202" s="49">
        <f t="shared" si="41"/>
        <v>0</v>
      </c>
      <c r="Z202" s="49">
        <f t="shared" si="42"/>
        <v>0</v>
      </c>
      <c r="AB202" t="b">
        <f t="shared" si="43"/>
        <v>0</v>
      </c>
    </row>
    <row r="203" spans="2:28" x14ac:dyDescent="0.25">
      <c r="B203" s="25"/>
      <c r="C203" s="62"/>
      <c r="D203" s="25"/>
      <c r="E203" s="25"/>
      <c r="F203" s="25"/>
      <c r="G203" s="25"/>
      <c r="H203" s="25"/>
      <c r="I203" s="27"/>
      <c r="J203" s="25"/>
      <c r="K203" s="57"/>
      <c r="L203" s="57"/>
      <c r="M203" s="58" t="str">
        <f t="shared" si="44"/>
        <v/>
      </c>
      <c r="N203" s="25"/>
      <c r="R203" s="28">
        <f t="shared" si="34"/>
        <v>0</v>
      </c>
      <c r="S203" s="48" t="str">
        <f t="shared" si="35"/>
        <v/>
      </c>
      <c r="T203" s="28">
        <f t="shared" si="36"/>
        <v>31</v>
      </c>
      <c r="U203" s="28">
        <f t="shared" si="37"/>
        <v>1</v>
      </c>
      <c r="V203" s="28">
        <f t="shared" si="38"/>
        <v>0</v>
      </c>
      <c r="W203" s="48" t="str">
        <f t="shared" si="39"/>
        <v/>
      </c>
      <c r="X203" s="48" t="str">
        <f t="shared" si="40"/>
        <v/>
      </c>
      <c r="Y203" s="49">
        <f t="shared" si="41"/>
        <v>0</v>
      </c>
      <c r="Z203" s="49">
        <f t="shared" si="42"/>
        <v>0</v>
      </c>
      <c r="AB203" t="b">
        <f t="shared" si="43"/>
        <v>0</v>
      </c>
    </row>
    <row r="204" spans="2:28" x14ac:dyDescent="0.25">
      <c r="B204" s="25"/>
      <c r="C204" s="62"/>
      <c r="D204" s="25"/>
      <c r="E204" s="25"/>
      <c r="F204" s="25"/>
      <c r="G204" s="25"/>
      <c r="H204" s="25"/>
      <c r="I204" s="27"/>
      <c r="J204" s="25"/>
      <c r="K204" s="57"/>
      <c r="L204" s="57"/>
      <c r="M204" s="58" t="str">
        <f t="shared" si="44"/>
        <v/>
      </c>
      <c r="N204" s="25"/>
      <c r="R204" s="28">
        <f t="shared" si="34"/>
        <v>0</v>
      </c>
      <c r="S204" s="48" t="str">
        <f t="shared" si="35"/>
        <v/>
      </c>
      <c r="T204" s="28">
        <f t="shared" si="36"/>
        <v>31</v>
      </c>
      <c r="U204" s="28">
        <f t="shared" si="37"/>
        <v>1</v>
      </c>
      <c r="V204" s="28">
        <f t="shared" si="38"/>
        <v>0</v>
      </c>
      <c r="W204" s="48" t="str">
        <f t="shared" si="39"/>
        <v/>
      </c>
      <c r="X204" s="48" t="str">
        <f t="shared" si="40"/>
        <v/>
      </c>
      <c r="Y204" s="49">
        <f t="shared" si="41"/>
        <v>0</v>
      </c>
      <c r="Z204" s="49">
        <f t="shared" si="42"/>
        <v>0</v>
      </c>
      <c r="AB204" t="b">
        <f t="shared" si="43"/>
        <v>0</v>
      </c>
    </row>
    <row r="205" spans="2:28" x14ac:dyDescent="0.25">
      <c r="B205" s="25"/>
      <c r="C205" s="62"/>
      <c r="D205" s="25"/>
      <c r="E205" s="25"/>
      <c r="F205" s="25"/>
      <c r="G205" s="25"/>
      <c r="H205" s="25"/>
      <c r="I205" s="27"/>
      <c r="J205" s="25"/>
      <c r="K205" s="57"/>
      <c r="L205" s="57"/>
      <c r="M205" s="58" t="str">
        <f t="shared" si="44"/>
        <v/>
      </c>
      <c r="N205" s="25"/>
      <c r="R205" s="28">
        <f t="shared" si="34"/>
        <v>0</v>
      </c>
      <c r="S205" s="48" t="str">
        <f t="shared" si="35"/>
        <v/>
      </c>
      <c r="T205" s="28">
        <f t="shared" si="36"/>
        <v>31</v>
      </c>
      <c r="U205" s="28">
        <f t="shared" si="37"/>
        <v>1</v>
      </c>
      <c r="V205" s="28">
        <f t="shared" si="38"/>
        <v>0</v>
      </c>
      <c r="W205" s="48" t="str">
        <f t="shared" si="39"/>
        <v/>
      </c>
      <c r="X205" s="48" t="str">
        <f t="shared" si="40"/>
        <v/>
      </c>
      <c r="Y205" s="49">
        <f t="shared" si="41"/>
        <v>0</v>
      </c>
      <c r="Z205" s="49">
        <f t="shared" si="42"/>
        <v>0</v>
      </c>
      <c r="AB205" t="b">
        <f t="shared" si="43"/>
        <v>0</v>
      </c>
    </row>
    <row r="206" spans="2:28" x14ac:dyDescent="0.25">
      <c r="B206" s="25"/>
      <c r="C206" s="62"/>
      <c r="D206" s="25"/>
      <c r="E206" s="25"/>
      <c r="F206" s="25"/>
      <c r="G206" s="25"/>
      <c r="H206" s="25"/>
      <c r="I206" s="27"/>
      <c r="J206" s="25"/>
      <c r="K206" s="57"/>
      <c r="L206" s="57"/>
      <c r="M206" s="58" t="str">
        <f t="shared" si="44"/>
        <v/>
      </c>
      <c r="N206" s="25"/>
      <c r="R206" s="28">
        <f t="shared" si="34"/>
        <v>0</v>
      </c>
      <c r="S206" s="48" t="str">
        <f t="shared" si="35"/>
        <v/>
      </c>
      <c r="T206" s="28">
        <f t="shared" si="36"/>
        <v>31</v>
      </c>
      <c r="U206" s="28">
        <f t="shared" si="37"/>
        <v>1</v>
      </c>
      <c r="V206" s="28">
        <f t="shared" si="38"/>
        <v>0</v>
      </c>
      <c r="W206" s="48" t="str">
        <f t="shared" si="39"/>
        <v/>
      </c>
      <c r="X206" s="48" t="str">
        <f t="shared" si="40"/>
        <v/>
      </c>
      <c r="Y206" s="49">
        <f t="shared" si="41"/>
        <v>0</v>
      </c>
      <c r="Z206" s="49">
        <f t="shared" si="42"/>
        <v>0</v>
      </c>
      <c r="AB206" t="b">
        <f t="shared" si="43"/>
        <v>0</v>
      </c>
    </row>
    <row r="207" spans="2:28" x14ac:dyDescent="0.25">
      <c r="B207" s="25"/>
      <c r="C207" s="62"/>
      <c r="D207" s="25"/>
      <c r="E207" s="25"/>
      <c r="F207" s="25"/>
      <c r="G207" s="25"/>
      <c r="H207" s="25"/>
      <c r="I207" s="27"/>
      <c r="J207" s="25"/>
      <c r="K207" s="57"/>
      <c r="L207" s="57"/>
      <c r="M207" s="58" t="str">
        <f t="shared" si="44"/>
        <v/>
      </c>
      <c r="N207" s="25"/>
      <c r="R207" s="28">
        <f t="shared" si="34"/>
        <v>0</v>
      </c>
      <c r="S207" s="48" t="str">
        <f t="shared" si="35"/>
        <v/>
      </c>
      <c r="T207" s="28">
        <f t="shared" si="36"/>
        <v>31</v>
      </c>
      <c r="U207" s="28">
        <f t="shared" si="37"/>
        <v>1</v>
      </c>
      <c r="V207" s="28">
        <f t="shared" si="38"/>
        <v>0</v>
      </c>
      <c r="W207" s="48" t="str">
        <f t="shared" si="39"/>
        <v/>
      </c>
      <c r="X207" s="48" t="str">
        <f t="shared" si="40"/>
        <v/>
      </c>
      <c r="Y207" s="49">
        <f t="shared" si="41"/>
        <v>0</v>
      </c>
      <c r="Z207" s="49">
        <f t="shared" si="42"/>
        <v>0</v>
      </c>
      <c r="AB207" t="b">
        <f t="shared" si="43"/>
        <v>0</v>
      </c>
    </row>
    <row r="208" spans="2:28" x14ac:dyDescent="0.25">
      <c r="B208" s="25"/>
      <c r="C208" s="62"/>
      <c r="D208" s="25"/>
      <c r="E208" s="25"/>
      <c r="F208" s="25"/>
      <c r="G208" s="25"/>
      <c r="H208" s="25"/>
      <c r="I208" s="27"/>
      <c r="J208" s="25"/>
      <c r="K208" s="57"/>
      <c r="L208" s="57"/>
      <c r="M208" s="58" t="str">
        <f t="shared" si="44"/>
        <v/>
      </c>
      <c r="N208" s="25"/>
      <c r="R208" s="28">
        <f t="shared" si="34"/>
        <v>0</v>
      </c>
      <c r="S208" s="48" t="str">
        <f t="shared" si="35"/>
        <v/>
      </c>
      <c r="T208" s="28">
        <f t="shared" si="36"/>
        <v>31</v>
      </c>
      <c r="U208" s="28">
        <f t="shared" si="37"/>
        <v>1</v>
      </c>
      <c r="V208" s="28">
        <f t="shared" si="38"/>
        <v>0</v>
      </c>
      <c r="W208" s="48" t="str">
        <f t="shared" si="39"/>
        <v/>
      </c>
      <c r="X208" s="48" t="str">
        <f t="shared" si="40"/>
        <v/>
      </c>
      <c r="Y208" s="49">
        <f t="shared" si="41"/>
        <v>0</v>
      </c>
      <c r="Z208" s="49">
        <f t="shared" si="42"/>
        <v>0</v>
      </c>
      <c r="AB208" t="b">
        <f t="shared" si="43"/>
        <v>0</v>
      </c>
    </row>
    <row r="209" spans="2:28" x14ac:dyDescent="0.25">
      <c r="B209" s="25"/>
      <c r="C209" s="62"/>
      <c r="D209" s="25"/>
      <c r="E209" s="25"/>
      <c r="F209" s="25"/>
      <c r="G209" s="25"/>
      <c r="H209" s="25"/>
      <c r="I209" s="27"/>
      <c r="J209" s="25"/>
      <c r="K209" s="57"/>
      <c r="L209" s="57"/>
      <c r="M209" s="58" t="str">
        <f t="shared" si="44"/>
        <v/>
      </c>
      <c r="N209" s="25"/>
      <c r="R209" s="28">
        <f t="shared" si="34"/>
        <v>0</v>
      </c>
      <c r="S209" s="48" t="str">
        <f t="shared" si="35"/>
        <v/>
      </c>
      <c r="T209" s="28">
        <f t="shared" si="36"/>
        <v>31</v>
      </c>
      <c r="U209" s="28">
        <f t="shared" si="37"/>
        <v>1</v>
      </c>
      <c r="V209" s="28">
        <f t="shared" si="38"/>
        <v>0</v>
      </c>
      <c r="W209" s="48" t="str">
        <f t="shared" si="39"/>
        <v/>
      </c>
      <c r="X209" s="48" t="str">
        <f t="shared" si="40"/>
        <v/>
      </c>
      <c r="Y209" s="49">
        <f t="shared" si="41"/>
        <v>0</v>
      </c>
      <c r="Z209" s="49">
        <f t="shared" si="42"/>
        <v>0</v>
      </c>
      <c r="AB209" t="b">
        <f t="shared" si="43"/>
        <v>0</v>
      </c>
    </row>
    <row r="210" spans="2:28" x14ac:dyDescent="0.25">
      <c r="B210" s="25"/>
      <c r="C210" s="62"/>
      <c r="D210" s="25"/>
      <c r="E210" s="25"/>
      <c r="F210" s="25"/>
      <c r="G210" s="25"/>
      <c r="H210" s="25"/>
      <c r="I210" s="27"/>
      <c r="J210" s="25"/>
      <c r="K210" s="57"/>
      <c r="L210" s="57"/>
      <c r="M210" s="58" t="str">
        <f t="shared" si="44"/>
        <v/>
      </c>
      <c r="N210" s="25"/>
      <c r="R210" s="28">
        <f t="shared" si="34"/>
        <v>0</v>
      </c>
      <c r="S210" s="48" t="str">
        <f t="shared" si="35"/>
        <v/>
      </c>
      <c r="T210" s="28">
        <f t="shared" si="36"/>
        <v>31</v>
      </c>
      <c r="U210" s="28">
        <f t="shared" si="37"/>
        <v>1</v>
      </c>
      <c r="V210" s="28">
        <f t="shared" si="38"/>
        <v>0</v>
      </c>
      <c r="W210" s="48" t="str">
        <f t="shared" si="39"/>
        <v/>
      </c>
      <c r="X210" s="48" t="str">
        <f t="shared" si="40"/>
        <v/>
      </c>
      <c r="Y210" s="49">
        <f t="shared" si="41"/>
        <v>0</v>
      </c>
      <c r="Z210" s="49">
        <f t="shared" si="42"/>
        <v>0</v>
      </c>
      <c r="AB210" t="b">
        <f t="shared" si="43"/>
        <v>0</v>
      </c>
    </row>
    <row r="211" spans="2:28" x14ac:dyDescent="0.25">
      <c r="B211" s="25"/>
      <c r="C211" s="62"/>
      <c r="D211" s="25"/>
      <c r="E211" s="25"/>
      <c r="F211" s="25"/>
      <c r="G211" s="25"/>
      <c r="H211" s="25"/>
      <c r="I211" s="27"/>
      <c r="J211" s="25"/>
      <c r="K211" s="57"/>
      <c r="L211" s="57"/>
      <c r="M211" s="58" t="str">
        <f t="shared" si="44"/>
        <v/>
      </c>
      <c r="N211" s="25"/>
      <c r="R211" s="28">
        <f t="shared" si="34"/>
        <v>0</v>
      </c>
      <c r="S211" s="48" t="str">
        <f t="shared" si="35"/>
        <v/>
      </c>
      <c r="T211" s="28">
        <f t="shared" si="36"/>
        <v>31</v>
      </c>
      <c r="U211" s="28">
        <f t="shared" si="37"/>
        <v>1</v>
      </c>
      <c r="V211" s="28">
        <f t="shared" si="38"/>
        <v>0</v>
      </c>
      <c r="W211" s="48" t="str">
        <f t="shared" si="39"/>
        <v/>
      </c>
      <c r="X211" s="48" t="str">
        <f t="shared" si="40"/>
        <v/>
      </c>
      <c r="Y211" s="49">
        <f t="shared" si="41"/>
        <v>0</v>
      </c>
      <c r="Z211" s="49">
        <f t="shared" si="42"/>
        <v>0</v>
      </c>
      <c r="AB211" t="b">
        <f t="shared" si="43"/>
        <v>0</v>
      </c>
    </row>
    <row r="212" spans="2:28" x14ac:dyDescent="0.25">
      <c r="B212" s="25"/>
      <c r="C212" s="62"/>
      <c r="D212" s="25"/>
      <c r="E212" s="25"/>
      <c r="F212" s="25"/>
      <c r="G212" s="25"/>
      <c r="H212" s="25"/>
      <c r="I212" s="27"/>
      <c r="J212" s="25"/>
      <c r="K212" s="57"/>
      <c r="L212" s="57"/>
      <c r="M212" s="58" t="str">
        <f t="shared" si="44"/>
        <v/>
      </c>
      <c r="N212" s="25"/>
      <c r="R212" s="28">
        <f t="shared" si="34"/>
        <v>0</v>
      </c>
      <c r="S212" s="48" t="str">
        <f t="shared" si="35"/>
        <v/>
      </c>
      <c r="T212" s="28">
        <f t="shared" si="36"/>
        <v>31</v>
      </c>
      <c r="U212" s="28">
        <f t="shared" si="37"/>
        <v>1</v>
      </c>
      <c r="V212" s="28">
        <f t="shared" si="38"/>
        <v>0</v>
      </c>
      <c r="W212" s="48" t="str">
        <f t="shared" si="39"/>
        <v/>
      </c>
      <c r="X212" s="48" t="str">
        <f t="shared" si="40"/>
        <v/>
      </c>
      <c r="Y212" s="49">
        <f t="shared" si="41"/>
        <v>0</v>
      </c>
      <c r="Z212" s="49">
        <f t="shared" si="42"/>
        <v>0</v>
      </c>
      <c r="AB212" t="b">
        <f t="shared" si="43"/>
        <v>0</v>
      </c>
    </row>
    <row r="213" spans="2:28" x14ac:dyDescent="0.25">
      <c r="B213" s="25"/>
      <c r="C213" s="62"/>
      <c r="D213" s="25"/>
      <c r="E213" s="25"/>
      <c r="F213" s="25"/>
      <c r="G213" s="25"/>
      <c r="H213" s="25"/>
      <c r="I213" s="27"/>
      <c r="J213" s="25"/>
      <c r="K213" s="57"/>
      <c r="L213" s="57"/>
      <c r="M213" s="58" t="str">
        <f t="shared" si="44"/>
        <v/>
      </c>
      <c r="N213" s="25"/>
      <c r="R213" s="28">
        <f t="shared" si="34"/>
        <v>0</v>
      </c>
      <c r="S213" s="48" t="str">
        <f t="shared" si="35"/>
        <v/>
      </c>
      <c r="T213" s="28">
        <f t="shared" si="36"/>
        <v>31</v>
      </c>
      <c r="U213" s="28">
        <f t="shared" si="37"/>
        <v>1</v>
      </c>
      <c r="V213" s="28">
        <f t="shared" si="38"/>
        <v>0</v>
      </c>
      <c r="W213" s="48" t="str">
        <f t="shared" si="39"/>
        <v/>
      </c>
      <c r="X213" s="48" t="str">
        <f t="shared" si="40"/>
        <v/>
      </c>
      <c r="Y213" s="49">
        <f t="shared" si="41"/>
        <v>0</v>
      </c>
      <c r="Z213" s="49">
        <f t="shared" si="42"/>
        <v>0</v>
      </c>
      <c r="AB213" t="b">
        <f t="shared" si="43"/>
        <v>0</v>
      </c>
    </row>
    <row r="214" spans="2:28" x14ac:dyDescent="0.25">
      <c r="B214" s="25"/>
      <c r="C214" s="62"/>
      <c r="D214" s="25"/>
      <c r="E214" s="25"/>
      <c r="F214" s="25"/>
      <c r="G214" s="25"/>
      <c r="H214" s="25"/>
      <c r="I214" s="27"/>
      <c r="J214" s="25"/>
      <c r="K214" s="57"/>
      <c r="L214" s="57"/>
      <c r="M214" s="58" t="str">
        <f t="shared" si="44"/>
        <v/>
      </c>
      <c r="N214" s="25"/>
      <c r="R214" s="28">
        <f t="shared" si="34"/>
        <v>0</v>
      </c>
      <c r="S214" s="48" t="str">
        <f t="shared" si="35"/>
        <v/>
      </c>
      <c r="T214" s="28">
        <f t="shared" si="36"/>
        <v>31</v>
      </c>
      <c r="U214" s="28">
        <f t="shared" si="37"/>
        <v>1</v>
      </c>
      <c r="V214" s="28">
        <f t="shared" si="38"/>
        <v>0</v>
      </c>
      <c r="W214" s="48" t="str">
        <f t="shared" si="39"/>
        <v/>
      </c>
      <c r="X214" s="48" t="str">
        <f t="shared" si="40"/>
        <v/>
      </c>
      <c r="Y214" s="49">
        <f t="shared" si="41"/>
        <v>0</v>
      </c>
      <c r="Z214" s="49">
        <f t="shared" si="42"/>
        <v>0</v>
      </c>
      <c r="AB214" t="b">
        <f t="shared" si="43"/>
        <v>0</v>
      </c>
    </row>
    <row r="215" spans="2:28" x14ac:dyDescent="0.25">
      <c r="B215" s="25"/>
      <c r="C215" s="62"/>
      <c r="D215" s="25"/>
      <c r="E215" s="25"/>
      <c r="F215" s="25"/>
      <c r="G215" s="25"/>
      <c r="H215" s="25"/>
      <c r="I215" s="27"/>
      <c r="J215" s="25"/>
      <c r="K215" s="57"/>
      <c r="L215" s="57"/>
      <c r="M215" s="58" t="str">
        <f t="shared" si="44"/>
        <v/>
      </c>
      <c r="N215" s="25"/>
      <c r="R215" s="28">
        <f t="shared" si="34"/>
        <v>0</v>
      </c>
      <c r="S215" s="48" t="str">
        <f t="shared" si="35"/>
        <v/>
      </c>
      <c r="T215" s="28">
        <f t="shared" si="36"/>
        <v>31</v>
      </c>
      <c r="U215" s="28">
        <f t="shared" si="37"/>
        <v>1</v>
      </c>
      <c r="V215" s="28">
        <f t="shared" si="38"/>
        <v>0</v>
      </c>
      <c r="W215" s="48" t="str">
        <f t="shared" si="39"/>
        <v/>
      </c>
      <c r="X215" s="48" t="str">
        <f t="shared" si="40"/>
        <v/>
      </c>
      <c r="Y215" s="49">
        <f t="shared" si="41"/>
        <v>0</v>
      </c>
      <c r="Z215" s="49">
        <f t="shared" si="42"/>
        <v>0</v>
      </c>
      <c r="AB215" t="b">
        <f t="shared" si="43"/>
        <v>0</v>
      </c>
    </row>
    <row r="216" spans="2:28" x14ac:dyDescent="0.25">
      <c r="B216" s="25"/>
      <c r="C216" s="62"/>
      <c r="D216" s="25"/>
      <c r="E216" s="25"/>
      <c r="F216" s="25"/>
      <c r="G216" s="25"/>
      <c r="H216" s="25"/>
      <c r="I216" s="27"/>
      <c r="J216" s="25"/>
      <c r="K216" s="57"/>
      <c r="L216" s="57"/>
      <c r="M216" s="58" t="str">
        <f t="shared" si="44"/>
        <v/>
      </c>
      <c r="N216" s="25"/>
      <c r="R216" s="28">
        <f t="shared" si="34"/>
        <v>0</v>
      </c>
      <c r="S216" s="48" t="str">
        <f t="shared" si="35"/>
        <v/>
      </c>
      <c r="T216" s="28">
        <f t="shared" si="36"/>
        <v>31</v>
      </c>
      <c r="U216" s="28">
        <f t="shared" si="37"/>
        <v>1</v>
      </c>
      <c r="V216" s="28">
        <f t="shared" si="38"/>
        <v>0</v>
      </c>
      <c r="W216" s="48" t="str">
        <f t="shared" si="39"/>
        <v/>
      </c>
      <c r="X216" s="48" t="str">
        <f t="shared" si="40"/>
        <v/>
      </c>
      <c r="Y216" s="49">
        <f t="shared" si="41"/>
        <v>0</v>
      </c>
      <c r="Z216" s="49">
        <f t="shared" si="42"/>
        <v>0</v>
      </c>
      <c r="AB216" t="b">
        <f t="shared" si="43"/>
        <v>0</v>
      </c>
    </row>
    <row r="217" spans="2:28" x14ac:dyDescent="0.25">
      <c r="B217" s="25"/>
      <c r="C217" s="62"/>
      <c r="D217" s="25"/>
      <c r="E217" s="25"/>
      <c r="F217" s="25"/>
      <c r="G217" s="25"/>
      <c r="H217" s="25"/>
      <c r="I217" s="27"/>
      <c r="J217" s="25"/>
      <c r="K217" s="57"/>
      <c r="L217" s="57"/>
      <c r="M217" s="58" t="str">
        <f t="shared" si="44"/>
        <v/>
      </c>
      <c r="N217" s="25"/>
      <c r="R217" s="28">
        <f t="shared" si="34"/>
        <v>0</v>
      </c>
      <c r="S217" s="48" t="str">
        <f t="shared" si="35"/>
        <v/>
      </c>
      <c r="T217" s="28">
        <f t="shared" si="36"/>
        <v>31</v>
      </c>
      <c r="U217" s="28">
        <f t="shared" si="37"/>
        <v>1</v>
      </c>
      <c r="V217" s="28">
        <f t="shared" si="38"/>
        <v>0</v>
      </c>
      <c r="W217" s="48" t="str">
        <f t="shared" si="39"/>
        <v/>
      </c>
      <c r="X217" s="48" t="str">
        <f t="shared" si="40"/>
        <v/>
      </c>
      <c r="Y217" s="49">
        <f t="shared" si="41"/>
        <v>0</v>
      </c>
      <c r="Z217" s="49">
        <f t="shared" si="42"/>
        <v>0</v>
      </c>
      <c r="AB217" t="b">
        <f t="shared" si="43"/>
        <v>0</v>
      </c>
    </row>
    <row r="218" spans="2:28" x14ac:dyDescent="0.25">
      <c r="B218" s="25"/>
      <c r="C218" s="62"/>
      <c r="D218" s="25"/>
      <c r="E218" s="25"/>
      <c r="F218" s="25"/>
      <c r="G218" s="25"/>
      <c r="H218" s="25"/>
      <c r="I218" s="27"/>
      <c r="J218" s="25"/>
      <c r="K218" s="57"/>
      <c r="L218" s="57"/>
      <c r="M218" s="58" t="str">
        <f t="shared" si="44"/>
        <v/>
      </c>
      <c r="N218" s="25"/>
      <c r="R218" s="28">
        <f t="shared" si="34"/>
        <v>0</v>
      </c>
      <c r="S218" s="48" t="str">
        <f t="shared" si="35"/>
        <v/>
      </c>
      <c r="T218" s="28">
        <f t="shared" si="36"/>
        <v>31</v>
      </c>
      <c r="U218" s="28">
        <f t="shared" si="37"/>
        <v>1</v>
      </c>
      <c r="V218" s="28">
        <f t="shared" si="38"/>
        <v>0</v>
      </c>
      <c r="W218" s="48" t="str">
        <f t="shared" si="39"/>
        <v/>
      </c>
      <c r="X218" s="48" t="str">
        <f t="shared" si="40"/>
        <v/>
      </c>
      <c r="Y218" s="49">
        <f t="shared" si="41"/>
        <v>0</v>
      </c>
      <c r="Z218" s="49">
        <f t="shared" si="42"/>
        <v>0</v>
      </c>
      <c r="AB218" t="b">
        <f t="shared" si="43"/>
        <v>0</v>
      </c>
    </row>
    <row r="219" spans="2:28" x14ac:dyDescent="0.25">
      <c r="B219" s="25"/>
      <c r="C219" s="62"/>
      <c r="D219" s="25"/>
      <c r="E219" s="25"/>
      <c r="F219" s="25"/>
      <c r="G219" s="25"/>
      <c r="H219" s="25"/>
      <c r="I219" s="27"/>
      <c r="J219" s="25"/>
      <c r="K219" s="57"/>
      <c r="L219" s="57"/>
      <c r="M219" s="58" t="str">
        <f t="shared" si="44"/>
        <v/>
      </c>
      <c r="N219" s="25"/>
      <c r="R219" s="28">
        <f t="shared" si="34"/>
        <v>0</v>
      </c>
      <c r="S219" s="48" t="str">
        <f t="shared" si="35"/>
        <v/>
      </c>
      <c r="T219" s="28">
        <f t="shared" si="36"/>
        <v>31</v>
      </c>
      <c r="U219" s="28">
        <f t="shared" si="37"/>
        <v>1</v>
      </c>
      <c r="V219" s="28">
        <f t="shared" si="38"/>
        <v>0</v>
      </c>
      <c r="W219" s="48" t="str">
        <f t="shared" si="39"/>
        <v/>
      </c>
      <c r="X219" s="48" t="str">
        <f t="shared" si="40"/>
        <v/>
      </c>
      <c r="Y219" s="49">
        <f t="shared" si="41"/>
        <v>0</v>
      </c>
      <c r="Z219" s="49">
        <f t="shared" si="42"/>
        <v>0</v>
      </c>
      <c r="AB219" t="b">
        <f t="shared" si="43"/>
        <v>0</v>
      </c>
    </row>
    <row r="220" spans="2:28" x14ac:dyDescent="0.25">
      <c r="B220" s="25"/>
      <c r="C220" s="62"/>
      <c r="D220" s="25"/>
      <c r="E220" s="25"/>
      <c r="F220" s="25"/>
      <c r="G220" s="25"/>
      <c r="H220" s="25"/>
      <c r="I220" s="27"/>
      <c r="J220" s="25"/>
      <c r="K220" s="57"/>
      <c r="L220" s="57"/>
      <c r="M220" s="58" t="str">
        <f t="shared" si="44"/>
        <v/>
      </c>
      <c r="N220" s="25"/>
      <c r="R220" s="28">
        <f t="shared" si="34"/>
        <v>0</v>
      </c>
      <c r="S220" s="48" t="str">
        <f t="shared" si="35"/>
        <v/>
      </c>
      <c r="T220" s="28">
        <f t="shared" si="36"/>
        <v>31</v>
      </c>
      <c r="U220" s="28">
        <f t="shared" si="37"/>
        <v>1</v>
      </c>
      <c r="V220" s="28">
        <f t="shared" si="38"/>
        <v>0</v>
      </c>
      <c r="W220" s="48" t="str">
        <f t="shared" si="39"/>
        <v/>
      </c>
      <c r="X220" s="48" t="str">
        <f t="shared" si="40"/>
        <v/>
      </c>
      <c r="Y220" s="49">
        <f t="shared" si="41"/>
        <v>0</v>
      </c>
      <c r="Z220" s="49">
        <f t="shared" si="42"/>
        <v>0</v>
      </c>
      <c r="AB220" t="b">
        <f t="shared" si="43"/>
        <v>0</v>
      </c>
    </row>
    <row r="221" spans="2:28" x14ac:dyDescent="0.25">
      <c r="B221" s="25"/>
      <c r="C221" s="62"/>
      <c r="D221" s="25"/>
      <c r="E221" s="25"/>
      <c r="F221" s="25"/>
      <c r="G221" s="25"/>
      <c r="H221" s="25"/>
      <c r="I221" s="27"/>
      <c r="J221" s="25"/>
      <c r="K221" s="57"/>
      <c r="L221" s="57"/>
      <c r="M221" s="58" t="str">
        <f t="shared" si="44"/>
        <v/>
      </c>
      <c r="N221" s="25"/>
      <c r="R221" s="28">
        <f t="shared" si="34"/>
        <v>0</v>
      </c>
      <c r="S221" s="48" t="str">
        <f t="shared" si="35"/>
        <v/>
      </c>
      <c r="T221" s="28">
        <f t="shared" si="36"/>
        <v>31</v>
      </c>
      <c r="U221" s="28">
        <f t="shared" si="37"/>
        <v>1</v>
      </c>
      <c r="V221" s="28">
        <f t="shared" si="38"/>
        <v>0</v>
      </c>
      <c r="W221" s="48" t="str">
        <f t="shared" si="39"/>
        <v/>
      </c>
      <c r="X221" s="48" t="str">
        <f t="shared" si="40"/>
        <v/>
      </c>
      <c r="Y221" s="49">
        <f t="shared" si="41"/>
        <v>0</v>
      </c>
      <c r="Z221" s="49">
        <f t="shared" si="42"/>
        <v>0</v>
      </c>
      <c r="AB221" t="b">
        <f t="shared" si="43"/>
        <v>0</v>
      </c>
    </row>
    <row r="222" spans="2:28" x14ac:dyDescent="0.25">
      <c r="B222" s="25"/>
      <c r="C222" s="62"/>
      <c r="D222" s="25"/>
      <c r="E222" s="25"/>
      <c r="F222" s="25"/>
      <c r="G222" s="25"/>
      <c r="H222" s="25"/>
      <c r="I222" s="27"/>
      <c r="J222" s="25"/>
      <c r="K222" s="57"/>
      <c r="L222" s="57"/>
      <c r="M222" s="58" t="str">
        <f t="shared" si="44"/>
        <v/>
      </c>
      <c r="N222" s="25"/>
      <c r="R222" s="28">
        <f t="shared" si="34"/>
        <v>0</v>
      </c>
      <c r="S222" s="48" t="str">
        <f t="shared" si="35"/>
        <v/>
      </c>
      <c r="T222" s="28">
        <f t="shared" si="36"/>
        <v>31</v>
      </c>
      <c r="U222" s="28">
        <f t="shared" si="37"/>
        <v>1</v>
      </c>
      <c r="V222" s="28">
        <f t="shared" si="38"/>
        <v>0</v>
      </c>
      <c r="W222" s="48" t="str">
        <f t="shared" si="39"/>
        <v/>
      </c>
      <c r="X222" s="48" t="str">
        <f t="shared" si="40"/>
        <v/>
      </c>
      <c r="Y222" s="49">
        <f t="shared" si="41"/>
        <v>0</v>
      </c>
      <c r="Z222" s="49">
        <f t="shared" si="42"/>
        <v>0</v>
      </c>
      <c r="AB222" t="b">
        <f t="shared" si="43"/>
        <v>0</v>
      </c>
    </row>
    <row r="223" spans="2:28" x14ac:dyDescent="0.25">
      <c r="B223" s="25"/>
      <c r="C223" s="62"/>
      <c r="D223" s="25"/>
      <c r="E223" s="25"/>
      <c r="F223" s="25"/>
      <c r="G223" s="25"/>
      <c r="H223" s="25"/>
      <c r="I223" s="27"/>
      <c r="J223" s="25"/>
      <c r="K223" s="57"/>
      <c r="L223" s="57"/>
      <c r="M223" s="58" t="str">
        <f t="shared" si="44"/>
        <v/>
      </c>
      <c r="N223" s="25"/>
      <c r="R223" s="28">
        <f t="shared" si="34"/>
        <v>0</v>
      </c>
      <c r="S223" s="48" t="str">
        <f t="shared" si="35"/>
        <v/>
      </c>
      <c r="T223" s="28">
        <f t="shared" si="36"/>
        <v>31</v>
      </c>
      <c r="U223" s="28">
        <f t="shared" si="37"/>
        <v>1</v>
      </c>
      <c r="V223" s="28">
        <f t="shared" si="38"/>
        <v>0</v>
      </c>
      <c r="W223" s="48" t="str">
        <f t="shared" si="39"/>
        <v/>
      </c>
      <c r="X223" s="48" t="str">
        <f t="shared" si="40"/>
        <v/>
      </c>
      <c r="Y223" s="49">
        <f t="shared" si="41"/>
        <v>0</v>
      </c>
      <c r="Z223" s="49">
        <f t="shared" si="42"/>
        <v>0</v>
      </c>
      <c r="AB223" t="b">
        <f t="shared" si="43"/>
        <v>0</v>
      </c>
    </row>
    <row r="224" spans="2:28" x14ac:dyDescent="0.25">
      <c r="B224" s="25"/>
      <c r="C224" s="62"/>
      <c r="D224" s="25"/>
      <c r="E224" s="25"/>
      <c r="F224" s="25"/>
      <c r="G224" s="25"/>
      <c r="H224" s="25"/>
      <c r="I224" s="27"/>
      <c r="J224" s="25"/>
      <c r="K224" s="57"/>
      <c r="L224" s="57"/>
      <c r="M224" s="58" t="str">
        <f t="shared" si="44"/>
        <v/>
      </c>
      <c r="N224" s="25"/>
      <c r="R224" s="28">
        <f t="shared" si="34"/>
        <v>0</v>
      </c>
      <c r="S224" s="48" t="str">
        <f t="shared" si="35"/>
        <v/>
      </c>
      <c r="T224" s="28">
        <f t="shared" si="36"/>
        <v>31</v>
      </c>
      <c r="U224" s="28">
        <f t="shared" si="37"/>
        <v>1</v>
      </c>
      <c r="V224" s="28">
        <f t="shared" si="38"/>
        <v>0</v>
      </c>
      <c r="W224" s="48" t="str">
        <f t="shared" si="39"/>
        <v/>
      </c>
      <c r="X224" s="48" t="str">
        <f t="shared" si="40"/>
        <v/>
      </c>
      <c r="Y224" s="49">
        <f t="shared" si="41"/>
        <v>0</v>
      </c>
      <c r="Z224" s="49">
        <f t="shared" si="42"/>
        <v>0</v>
      </c>
      <c r="AB224" t="b">
        <f t="shared" si="43"/>
        <v>0</v>
      </c>
    </row>
    <row r="225" spans="2:28" x14ac:dyDescent="0.25">
      <c r="B225" s="25"/>
      <c r="C225" s="62"/>
      <c r="D225" s="25"/>
      <c r="E225" s="25"/>
      <c r="F225" s="25"/>
      <c r="G225" s="25"/>
      <c r="H225" s="25"/>
      <c r="I225" s="27"/>
      <c r="J225" s="25"/>
      <c r="K225" s="57"/>
      <c r="L225" s="57"/>
      <c r="M225" s="58" t="str">
        <f t="shared" si="44"/>
        <v/>
      </c>
      <c r="N225" s="25"/>
      <c r="R225" s="28">
        <f t="shared" si="34"/>
        <v>0</v>
      </c>
      <c r="S225" s="48" t="str">
        <f t="shared" si="35"/>
        <v/>
      </c>
      <c r="T225" s="28">
        <f t="shared" si="36"/>
        <v>31</v>
      </c>
      <c r="U225" s="28">
        <f t="shared" si="37"/>
        <v>1</v>
      </c>
      <c r="V225" s="28">
        <f t="shared" si="38"/>
        <v>0</v>
      </c>
      <c r="W225" s="48" t="str">
        <f t="shared" si="39"/>
        <v/>
      </c>
      <c r="X225" s="48" t="str">
        <f t="shared" si="40"/>
        <v/>
      </c>
      <c r="Y225" s="49">
        <f t="shared" si="41"/>
        <v>0</v>
      </c>
      <c r="Z225" s="49">
        <f t="shared" si="42"/>
        <v>0</v>
      </c>
      <c r="AB225" t="b">
        <f t="shared" si="43"/>
        <v>0</v>
      </c>
    </row>
    <row r="226" spans="2:28" x14ac:dyDescent="0.25">
      <c r="B226" s="25"/>
      <c r="C226" s="62"/>
      <c r="D226" s="25"/>
      <c r="E226" s="25"/>
      <c r="F226" s="25"/>
      <c r="G226" s="25"/>
      <c r="H226" s="25"/>
      <c r="I226" s="27"/>
      <c r="J226" s="25"/>
      <c r="K226" s="57"/>
      <c r="L226" s="57"/>
      <c r="M226" s="58" t="str">
        <f t="shared" si="44"/>
        <v/>
      </c>
      <c r="N226" s="25"/>
      <c r="R226" s="28">
        <f t="shared" si="34"/>
        <v>0</v>
      </c>
      <c r="S226" s="48" t="str">
        <f t="shared" si="35"/>
        <v/>
      </c>
      <c r="T226" s="28">
        <f t="shared" si="36"/>
        <v>31</v>
      </c>
      <c r="U226" s="28">
        <f t="shared" si="37"/>
        <v>1</v>
      </c>
      <c r="V226" s="28">
        <f t="shared" si="38"/>
        <v>0</v>
      </c>
      <c r="W226" s="48" t="str">
        <f t="shared" si="39"/>
        <v/>
      </c>
      <c r="X226" s="48" t="str">
        <f t="shared" si="40"/>
        <v/>
      </c>
      <c r="Y226" s="49">
        <f t="shared" si="41"/>
        <v>0</v>
      </c>
      <c r="Z226" s="49">
        <f t="shared" si="42"/>
        <v>0</v>
      </c>
      <c r="AB226" t="b">
        <f t="shared" si="43"/>
        <v>0</v>
      </c>
    </row>
    <row r="227" spans="2:28" x14ac:dyDescent="0.25">
      <c r="B227" s="25"/>
      <c r="C227" s="62"/>
      <c r="D227" s="25"/>
      <c r="E227" s="25"/>
      <c r="F227" s="25"/>
      <c r="G227" s="25"/>
      <c r="H227" s="25"/>
      <c r="I227" s="27"/>
      <c r="J227" s="25"/>
      <c r="K227" s="57"/>
      <c r="L227" s="57"/>
      <c r="M227" s="58" t="str">
        <f t="shared" si="44"/>
        <v/>
      </c>
      <c r="N227" s="25"/>
      <c r="R227" s="28">
        <f t="shared" si="34"/>
        <v>0</v>
      </c>
      <c r="S227" s="48" t="str">
        <f t="shared" si="35"/>
        <v/>
      </c>
      <c r="T227" s="28">
        <f t="shared" si="36"/>
        <v>31</v>
      </c>
      <c r="U227" s="28">
        <f t="shared" si="37"/>
        <v>1</v>
      </c>
      <c r="V227" s="28">
        <f t="shared" si="38"/>
        <v>0</v>
      </c>
      <c r="W227" s="48" t="str">
        <f t="shared" si="39"/>
        <v/>
      </c>
      <c r="X227" s="48" t="str">
        <f t="shared" si="40"/>
        <v/>
      </c>
      <c r="Y227" s="49">
        <f t="shared" si="41"/>
        <v>0</v>
      </c>
      <c r="Z227" s="49">
        <f t="shared" si="42"/>
        <v>0</v>
      </c>
      <c r="AB227" t="b">
        <f t="shared" si="43"/>
        <v>0</v>
      </c>
    </row>
    <row r="228" spans="2:28" x14ac:dyDescent="0.25">
      <c r="B228" s="25"/>
      <c r="C228" s="62"/>
      <c r="D228" s="25"/>
      <c r="E228" s="25"/>
      <c r="F228" s="25"/>
      <c r="G228" s="25"/>
      <c r="H228" s="25"/>
      <c r="I228" s="27"/>
      <c r="J228" s="25"/>
      <c r="K228" s="57"/>
      <c r="L228" s="57"/>
      <c r="M228" s="58" t="str">
        <f t="shared" si="44"/>
        <v/>
      </c>
      <c r="N228" s="25"/>
      <c r="R228" s="28">
        <f t="shared" ref="R228:R247" si="45">IF(OR(K228="",L228=""),0,+Y228+Z228)</f>
        <v>0</v>
      </c>
      <c r="S228" s="48" t="str">
        <f t="shared" ref="S228:S247" si="46">IF(L228="","",IF(AND(MONTH(L228)= 2,DAY(L228)=DAY(EOMONTH(L228,0))),L228+1,L228))</f>
        <v/>
      </c>
      <c r="T228" s="28">
        <f t="shared" ref="T228:T247" si="47">DAY(EOMONTH(L228,0))</f>
        <v>31</v>
      </c>
      <c r="U228" s="28">
        <f t="shared" ref="U228:U247" si="48">MONTH(L228)</f>
        <v>1</v>
      </c>
      <c r="V228" s="28">
        <f t="shared" ref="V228:V247" si="49">DAY(L228)</f>
        <v>0</v>
      </c>
      <c r="W228" s="48" t="str">
        <f t="shared" ref="W228:W247" si="50">IF(K228="","",+EOMONTH(K228,-1)+1)</f>
        <v/>
      </c>
      <c r="X228" s="48" t="str">
        <f t="shared" ref="X228:X247" si="51">IF(L228="","",IF(EOMONTH(L228,0)=L228,EOMONTH(L228,0),EOMONTH(L228,-1)))</f>
        <v/>
      </c>
      <c r="Y228" s="49">
        <f t="shared" ref="Y228:Y247" si="52">IF(OR(K228="",L228=""),0,ROUND(DAYS360(W228,X228)/30,0)*30)</f>
        <v>0</v>
      </c>
      <c r="Z228" s="49">
        <f t="shared" ref="Z228:Z247" si="53">IF(OR(K228="",L228=""),0,IF(EOMONTH(L228,0)=L228,0, DAY(L228))-DAY(K228)+1)</f>
        <v>0</v>
      </c>
      <c r="AB228" t="b">
        <f t="shared" si="43"/>
        <v>0</v>
      </c>
    </row>
    <row r="229" spans="2:28" x14ac:dyDescent="0.25">
      <c r="B229" s="25"/>
      <c r="C229" s="62"/>
      <c r="D229" s="25"/>
      <c r="E229" s="25"/>
      <c r="F229" s="25"/>
      <c r="G229" s="25"/>
      <c r="H229" s="25"/>
      <c r="I229" s="27"/>
      <c r="J229" s="25"/>
      <c r="K229" s="57"/>
      <c r="L229" s="57"/>
      <c r="M229" s="58" t="str">
        <f t="shared" si="44"/>
        <v/>
      </c>
      <c r="N229" s="25"/>
      <c r="R229" s="28">
        <f t="shared" si="45"/>
        <v>0</v>
      </c>
      <c r="S229" s="48" t="str">
        <f t="shared" si="46"/>
        <v/>
      </c>
      <c r="T229" s="28">
        <f t="shared" si="47"/>
        <v>31</v>
      </c>
      <c r="U229" s="28">
        <f t="shared" si="48"/>
        <v>1</v>
      </c>
      <c r="V229" s="28">
        <f t="shared" si="49"/>
        <v>0</v>
      </c>
      <c r="W229" s="48" t="str">
        <f t="shared" si="50"/>
        <v/>
      </c>
      <c r="X229" s="48" t="str">
        <f t="shared" si="51"/>
        <v/>
      </c>
      <c r="Y229" s="49">
        <f t="shared" si="52"/>
        <v>0</v>
      </c>
      <c r="Z229" s="49">
        <f t="shared" si="53"/>
        <v>0</v>
      </c>
      <c r="AB229" t="b">
        <f t="shared" si="43"/>
        <v>0</v>
      </c>
    </row>
    <row r="230" spans="2:28" x14ac:dyDescent="0.25">
      <c r="B230" s="25"/>
      <c r="C230" s="62"/>
      <c r="D230" s="25"/>
      <c r="E230" s="25"/>
      <c r="F230" s="25"/>
      <c r="G230" s="25"/>
      <c r="H230" s="25"/>
      <c r="I230" s="27"/>
      <c r="J230" s="25"/>
      <c r="K230" s="57"/>
      <c r="L230" s="57"/>
      <c r="M230" s="58" t="str">
        <f t="shared" si="44"/>
        <v/>
      </c>
      <c r="N230" s="25"/>
      <c r="R230" s="28">
        <f t="shared" si="45"/>
        <v>0</v>
      </c>
      <c r="S230" s="48" t="str">
        <f t="shared" si="46"/>
        <v/>
      </c>
      <c r="T230" s="28">
        <f t="shared" si="47"/>
        <v>31</v>
      </c>
      <c r="U230" s="28">
        <f t="shared" si="48"/>
        <v>1</v>
      </c>
      <c r="V230" s="28">
        <f t="shared" si="49"/>
        <v>0</v>
      </c>
      <c r="W230" s="48" t="str">
        <f t="shared" si="50"/>
        <v/>
      </c>
      <c r="X230" s="48" t="str">
        <f t="shared" si="51"/>
        <v/>
      </c>
      <c r="Y230" s="49">
        <f t="shared" si="52"/>
        <v>0</v>
      </c>
      <c r="Z230" s="49">
        <f t="shared" si="53"/>
        <v>0</v>
      </c>
      <c r="AB230" t="b">
        <f t="shared" si="43"/>
        <v>0</v>
      </c>
    </row>
    <row r="231" spans="2:28" x14ac:dyDescent="0.25">
      <c r="B231" s="25"/>
      <c r="C231" s="62"/>
      <c r="D231" s="25"/>
      <c r="E231" s="25"/>
      <c r="F231" s="25"/>
      <c r="G231" s="25"/>
      <c r="H231" s="25"/>
      <c r="I231" s="27"/>
      <c r="J231" s="25"/>
      <c r="K231" s="57"/>
      <c r="L231" s="57"/>
      <c r="M231" s="58" t="str">
        <f t="shared" si="44"/>
        <v/>
      </c>
      <c r="N231" s="25"/>
      <c r="R231" s="28">
        <f t="shared" si="45"/>
        <v>0</v>
      </c>
      <c r="S231" s="48" t="str">
        <f t="shared" si="46"/>
        <v/>
      </c>
      <c r="T231" s="28">
        <f t="shared" si="47"/>
        <v>31</v>
      </c>
      <c r="U231" s="28">
        <f t="shared" si="48"/>
        <v>1</v>
      </c>
      <c r="V231" s="28">
        <f t="shared" si="49"/>
        <v>0</v>
      </c>
      <c r="W231" s="48" t="str">
        <f t="shared" si="50"/>
        <v/>
      </c>
      <c r="X231" s="48" t="str">
        <f t="shared" si="51"/>
        <v/>
      </c>
      <c r="Y231" s="49">
        <f t="shared" si="52"/>
        <v>0</v>
      </c>
      <c r="Z231" s="49">
        <f t="shared" si="53"/>
        <v>0</v>
      </c>
      <c r="AB231" t="b">
        <f t="shared" si="43"/>
        <v>0</v>
      </c>
    </row>
    <row r="232" spans="2:28" x14ac:dyDescent="0.25">
      <c r="B232" s="25"/>
      <c r="C232" s="62"/>
      <c r="D232" s="25"/>
      <c r="E232" s="25"/>
      <c r="F232" s="25"/>
      <c r="G232" s="25"/>
      <c r="H232" s="25"/>
      <c r="I232" s="27"/>
      <c r="J232" s="25"/>
      <c r="K232" s="57"/>
      <c r="L232" s="57"/>
      <c r="M232" s="58" t="str">
        <f t="shared" si="44"/>
        <v/>
      </c>
      <c r="N232" s="25"/>
      <c r="R232" s="28">
        <f t="shared" si="45"/>
        <v>0</v>
      </c>
      <c r="S232" s="48" t="str">
        <f t="shared" si="46"/>
        <v/>
      </c>
      <c r="T232" s="28">
        <f t="shared" si="47"/>
        <v>31</v>
      </c>
      <c r="U232" s="28">
        <f t="shared" si="48"/>
        <v>1</v>
      </c>
      <c r="V232" s="28">
        <f t="shared" si="49"/>
        <v>0</v>
      </c>
      <c r="W232" s="48" t="str">
        <f t="shared" si="50"/>
        <v/>
      </c>
      <c r="X232" s="48" t="str">
        <f t="shared" si="51"/>
        <v/>
      </c>
      <c r="Y232" s="49">
        <f t="shared" si="52"/>
        <v>0</v>
      </c>
      <c r="Z232" s="49">
        <f t="shared" si="53"/>
        <v>0</v>
      </c>
      <c r="AB232" t="b">
        <f t="shared" si="43"/>
        <v>0</v>
      </c>
    </row>
    <row r="233" spans="2:28" x14ac:dyDescent="0.25">
      <c r="B233" s="25"/>
      <c r="C233" s="62"/>
      <c r="D233" s="25"/>
      <c r="E233" s="25"/>
      <c r="F233" s="25"/>
      <c r="G233" s="25"/>
      <c r="H233" s="25"/>
      <c r="I233" s="27"/>
      <c r="J233" s="25"/>
      <c r="K233" s="57"/>
      <c r="L233" s="57"/>
      <c r="M233" s="58" t="str">
        <f t="shared" si="44"/>
        <v/>
      </c>
      <c r="N233" s="25"/>
      <c r="R233" s="28">
        <f t="shared" si="45"/>
        <v>0</v>
      </c>
      <c r="S233" s="48" t="str">
        <f t="shared" si="46"/>
        <v/>
      </c>
      <c r="T233" s="28">
        <f t="shared" si="47"/>
        <v>31</v>
      </c>
      <c r="U233" s="28">
        <f t="shared" si="48"/>
        <v>1</v>
      </c>
      <c r="V233" s="28">
        <f t="shared" si="49"/>
        <v>0</v>
      </c>
      <c r="W233" s="48" t="str">
        <f t="shared" si="50"/>
        <v/>
      </c>
      <c r="X233" s="48" t="str">
        <f t="shared" si="51"/>
        <v/>
      </c>
      <c r="Y233" s="49">
        <f t="shared" si="52"/>
        <v>0</v>
      </c>
      <c r="Z233" s="49">
        <f t="shared" si="53"/>
        <v>0</v>
      </c>
      <c r="AB233" t="b">
        <f t="shared" si="43"/>
        <v>0</v>
      </c>
    </row>
    <row r="234" spans="2:28" x14ac:dyDescent="0.25">
      <c r="B234" s="25"/>
      <c r="C234" s="62"/>
      <c r="D234" s="25"/>
      <c r="E234" s="25"/>
      <c r="F234" s="25"/>
      <c r="G234" s="25"/>
      <c r="H234" s="25"/>
      <c r="I234" s="27"/>
      <c r="J234" s="25"/>
      <c r="K234" s="57"/>
      <c r="L234" s="57"/>
      <c r="M234" s="58" t="str">
        <f t="shared" si="44"/>
        <v/>
      </c>
      <c r="N234" s="25"/>
      <c r="R234" s="28">
        <f t="shared" si="45"/>
        <v>0</v>
      </c>
      <c r="S234" s="48" t="str">
        <f t="shared" si="46"/>
        <v/>
      </c>
      <c r="T234" s="28">
        <f t="shared" si="47"/>
        <v>31</v>
      </c>
      <c r="U234" s="28">
        <f t="shared" si="48"/>
        <v>1</v>
      </c>
      <c r="V234" s="28">
        <f t="shared" si="49"/>
        <v>0</v>
      </c>
      <c r="W234" s="48" t="str">
        <f t="shared" si="50"/>
        <v/>
      </c>
      <c r="X234" s="48" t="str">
        <f t="shared" si="51"/>
        <v/>
      </c>
      <c r="Y234" s="49">
        <f t="shared" si="52"/>
        <v>0</v>
      </c>
      <c r="Z234" s="49">
        <f t="shared" si="53"/>
        <v>0</v>
      </c>
      <c r="AB234" t="b">
        <f t="shared" si="43"/>
        <v>0</v>
      </c>
    </row>
    <row r="235" spans="2:28" x14ac:dyDescent="0.25">
      <c r="B235" s="25"/>
      <c r="C235" s="62"/>
      <c r="D235" s="25"/>
      <c r="E235" s="25"/>
      <c r="F235" s="25"/>
      <c r="G235" s="25"/>
      <c r="H235" s="25"/>
      <c r="I235" s="27"/>
      <c r="J235" s="25"/>
      <c r="K235" s="57"/>
      <c r="L235" s="57"/>
      <c r="M235" s="58" t="str">
        <f t="shared" si="44"/>
        <v/>
      </c>
      <c r="N235" s="25"/>
      <c r="R235" s="28">
        <f t="shared" si="45"/>
        <v>0</v>
      </c>
      <c r="S235" s="48" t="str">
        <f t="shared" si="46"/>
        <v/>
      </c>
      <c r="T235" s="28">
        <f t="shared" si="47"/>
        <v>31</v>
      </c>
      <c r="U235" s="28">
        <f t="shared" si="48"/>
        <v>1</v>
      </c>
      <c r="V235" s="28">
        <f t="shared" si="49"/>
        <v>0</v>
      </c>
      <c r="W235" s="48" t="str">
        <f t="shared" si="50"/>
        <v/>
      </c>
      <c r="X235" s="48" t="str">
        <f t="shared" si="51"/>
        <v/>
      </c>
      <c r="Y235" s="49">
        <f t="shared" si="52"/>
        <v>0</v>
      </c>
      <c r="Z235" s="49">
        <f t="shared" si="53"/>
        <v>0</v>
      </c>
      <c r="AB235" t="b">
        <f t="shared" si="43"/>
        <v>0</v>
      </c>
    </row>
    <row r="236" spans="2:28" x14ac:dyDescent="0.25">
      <c r="B236" s="25"/>
      <c r="C236" s="62"/>
      <c r="D236" s="25"/>
      <c r="E236" s="25"/>
      <c r="F236" s="25"/>
      <c r="G236" s="25"/>
      <c r="H236" s="25"/>
      <c r="I236" s="27"/>
      <c r="J236" s="25"/>
      <c r="K236" s="57"/>
      <c r="L236" s="57"/>
      <c r="M236" s="58" t="str">
        <f t="shared" si="44"/>
        <v/>
      </c>
      <c r="N236" s="25"/>
      <c r="R236" s="28">
        <f t="shared" si="45"/>
        <v>0</v>
      </c>
      <c r="S236" s="48" t="str">
        <f t="shared" si="46"/>
        <v/>
      </c>
      <c r="T236" s="28">
        <f t="shared" si="47"/>
        <v>31</v>
      </c>
      <c r="U236" s="28">
        <f t="shared" si="48"/>
        <v>1</v>
      </c>
      <c r="V236" s="28">
        <f t="shared" si="49"/>
        <v>0</v>
      </c>
      <c r="W236" s="48" t="str">
        <f t="shared" si="50"/>
        <v/>
      </c>
      <c r="X236" s="48" t="str">
        <f t="shared" si="51"/>
        <v/>
      </c>
      <c r="Y236" s="49">
        <f t="shared" si="52"/>
        <v>0</v>
      </c>
      <c r="Z236" s="49">
        <f t="shared" si="53"/>
        <v>0</v>
      </c>
      <c r="AB236" t="b">
        <f t="shared" si="43"/>
        <v>0</v>
      </c>
    </row>
    <row r="237" spans="2:28" x14ac:dyDescent="0.25">
      <c r="B237" s="25"/>
      <c r="C237" s="62"/>
      <c r="D237" s="25"/>
      <c r="E237" s="25"/>
      <c r="F237" s="25"/>
      <c r="G237" s="25"/>
      <c r="H237" s="25"/>
      <c r="I237" s="27"/>
      <c r="J237" s="25"/>
      <c r="K237" s="57"/>
      <c r="L237" s="57"/>
      <c r="M237" s="58" t="str">
        <f t="shared" si="44"/>
        <v/>
      </c>
      <c r="N237" s="25"/>
      <c r="R237" s="28">
        <f t="shared" si="45"/>
        <v>0</v>
      </c>
      <c r="S237" s="48" t="str">
        <f t="shared" si="46"/>
        <v/>
      </c>
      <c r="T237" s="28">
        <f t="shared" si="47"/>
        <v>31</v>
      </c>
      <c r="U237" s="28">
        <f t="shared" si="48"/>
        <v>1</v>
      </c>
      <c r="V237" s="28">
        <f t="shared" si="49"/>
        <v>0</v>
      </c>
      <c r="W237" s="48" t="str">
        <f t="shared" si="50"/>
        <v/>
      </c>
      <c r="X237" s="48" t="str">
        <f t="shared" si="51"/>
        <v/>
      </c>
      <c r="Y237" s="49">
        <f t="shared" si="52"/>
        <v>0</v>
      </c>
      <c r="Z237" s="49">
        <f t="shared" si="53"/>
        <v>0</v>
      </c>
      <c r="AB237" t="b">
        <f t="shared" si="43"/>
        <v>0</v>
      </c>
    </row>
    <row r="238" spans="2:28" x14ac:dyDescent="0.25">
      <c r="B238" s="25"/>
      <c r="C238" s="62"/>
      <c r="D238" s="25"/>
      <c r="E238" s="25"/>
      <c r="F238" s="25"/>
      <c r="G238" s="25"/>
      <c r="H238" s="25"/>
      <c r="I238" s="27"/>
      <c r="J238" s="25"/>
      <c r="K238" s="57"/>
      <c r="L238" s="57"/>
      <c r="M238" s="58" t="str">
        <f t="shared" si="44"/>
        <v/>
      </c>
      <c r="N238" s="25"/>
      <c r="R238" s="28">
        <f t="shared" si="45"/>
        <v>0</v>
      </c>
      <c r="S238" s="48" t="str">
        <f t="shared" si="46"/>
        <v/>
      </c>
      <c r="T238" s="28">
        <f t="shared" si="47"/>
        <v>31</v>
      </c>
      <c r="U238" s="28">
        <f t="shared" si="48"/>
        <v>1</v>
      </c>
      <c r="V238" s="28">
        <f t="shared" si="49"/>
        <v>0</v>
      </c>
      <c r="W238" s="48" t="str">
        <f t="shared" si="50"/>
        <v/>
      </c>
      <c r="X238" s="48" t="str">
        <f t="shared" si="51"/>
        <v/>
      </c>
      <c r="Y238" s="49">
        <f t="shared" si="52"/>
        <v>0</v>
      </c>
      <c r="Z238" s="49">
        <f t="shared" si="53"/>
        <v>0</v>
      </c>
      <c r="AB238" t="b">
        <f t="shared" si="43"/>
        <v>0</v>
      </c>
    </row>
    <row r="239" spans="2:28" x14ac:dyDescent="0.25">
      <c r="B239" s="25"/>
      <c r="C239" s="62"/>
      <c r="D239" s="25"/>
      <c r="E239" s="25"/>
      <c r="F239" s="25"/>
      <c r="G239" s="25"/>
      <c r="H239" s="25"/>
      <c r="I239" s="27"/>
      <c r="J239" s="25"/>
      <c r="K239" s="57"/>
      <c r="L239" s="57"/>
      <c r="M239" s="58" t="str">
        <f t="shared" si="44"/>
        <v/>
      </c>
      <c r="N239" s="25"/>
      <c r="R239" s="28">
        <f t="shared" si="45"/>
        <v>0</v>
      </c>
      <c r="S239" s="48" t="str">
        <f t="shared" si="46"/>
        <v/>
      </c>
      <c r="T239" s="28">
        <f t="shared" si="47"/>
        <v>31</v>
      </c>
      <c r="U239" s="28">
        <f t="shared" si="48"/>
        <v>1</v>
      </c>
      <c r="V239" s="28">
        <f t="shared" si="49"/>
        <v>0</v>
      </c>
      <c r="W239" s="48" t="str">
        <f t="shared" si="50"/>
        <v/>
      </c>
      <c r="X239" s="48" t="str">
        <f t="shared" si="51"/>
        <v/>
      </c>
      <c r="Y239" s="49">
        <f t="shared" si="52"/>
        <v>0</v>
      </c>
      <c r="Z239" s="49">
        <f t="shared" si="53"/>
        <v>0</v>
      </c>
      <c r="AB239" t="b">
        <f t="shared" si="43"/>
        <v>0</v>
      </c>
    </row>
    <row r="240" spans="2:28" x14ac:dyDescent="0.25">
      <c r="B240" s="25"/>
      <c r="C240" s="62"/>
      <c r="D240" s="25"/>
      <c r="E240" s="25"/>
      <c r="F240" s="25"/>
      <c r="G240" s="25"/>
      <c r="H240" s="25"/>
      <c r="I240" s="27"/>
      <c r="J240" s="25"/>
      <c r="K240" s="57"/>
      <c r="L240" s="57"/>
      <c r="M240" s="58" t="str">
        <f t="shared" si="44"/>
        <v/>
      </c>
      <c r="N240" s="25"/>
      <c r="R240" s="28">
        <f t="shared" si="45"/>
        <v>0</v>
      </c>
      <c r="S240" s="48" t="str">
        <f t="shared" si="46"/>
        <v/>
      </c>
      <c r="T240" s="28">
        <f t="shared" si="47"/>
        <v>31</v>
      </c>
      <c r="U240" s="28">
        <f t="shared" si="48"/>
        <v>1</v>
      </c>
      <c r="V240" s="28">
        <f t="shared" si="49"/>
        <v>0</v>
      </c>
      <c r="W240" s="48" t="str">
        <f t="shared" si="50"/>
        <v/>
      </c>
      <c r="X240" s="48" t="str">
        <f t="shared" si="51"/>
        <v/>
      </c>
      <c r="Y240" s="49">
        <f t="shared" si="52"/>
        <v>0</v>
      </c>
      <c r="Z240" s="49">
        <f t="shared" si="53"/>
        <v>0</v>
      </c>
      <c r="AB240" t="b">
        <f t="shared" si="43"/>
        <v>0</v>
      </c>
    </row>
    <row r="241" spans="2:28" x14ac:dyDescent="0.25">
      <c r="B241" s="25"/>
      <c r="C241" s="62"/>
      <c r="D241" s="25"/>
      <c r="E241" s="25"/>
      <c r="F241" s="25"/>
      <c r="G241" s="25"/>
      <c r="H241" s="25"/>
      <c r="I241" s="27"/>
      <c r="J241" s="25"/>
      <c r="K241" s="57"/>
      <c r="L241" s="57"/>
      <c r="M241" s="58" t="str">
        <f t="shared" si="44"/>
        <v/>
      </c>
      <c r="N241" s="25"/>
      <c r="R241" s="28">
        <f t="shared" si="45"/>
        <v>0</v>
      </c>
      <c r="S241" s="48" t="str">
        <f t="shared" si="46"/>
        <v/>
      </c>
      <c r="T241" s="28">
        <f t="shared" si="47"/>
        <v>31</v>
      </c>
      <c r="U241" s="28">
        <f t="shared" si="48"/>
        <v>1</v>
      </c>
      <c r="V241" s="28">
        <f t="shared" si="49"/>
        <v>0</v>
      </c>
      <c r="W241" s="48" t="str">
        <f t="shared" si="50"/>
        <v/>
      </c>
      <c r="X241" s="48" t="str">
        <f t="shared" si="51"/>
        <v/>
      </c>
      <c r="Y241" s="49">
        <f t="shared" si="52"/>
        <v>0</v>
      </c>
      <c r="Z241" s="49">
        <f t="shared" si="53"/>
        <v>0</v>
      </c>
      <c r="AB241" t="b">
        <f t="shared" si="43"/>
        <v>0</v>
      </c>
    </row>
    <row r="242" spans="2:28" x14ac:dyDescent="0.25">
      <c r="B242" s="25"/>
      <c r="C242" s="62"/>
      <c r="D242" s="25"/>
      <c r="E242" s="25"/>
      <c r="F242" s="25"/>
      <c r="G242" s="25"/>
      <c r="H242" s="25"/>
      <c r="I242" s="27"/>
      <c r="J242" s="25"/>
      <c r="K242" s="57"/>
      <c r="L242" s="57"/>
      <c r="M242" s="58" t="str">
        <f t="shared" si="44"/>
        <v/>
      </c>
      <c r="N242" s="25"/>
      <c r="R242" s="28">
        <f t="shared" si="45"/>
        <v>0</v>
      </c>
      <c r="S242" s="48" t="str">
        <f t="shared" si="46"/>
        <v/>
      </c>
      <c r="T242" s="28">
        <f t="shared" si="47"/>
        <v>31</v>
      </c>
      <c r="U242" s="28">
        <f t="shared" si="48"/>
        <v>1</v>
      </c>
      <c r="V242" s="28">
        <f t="shared" si="49"/>
        <v>0</v>
      </c>
      <c r="W242" s="48" t="str">
        <f t="shared" si="50"/>
        <v/>
      </c>
      <c r="X242" s="48" t="str">
        <f t="shared" si="51"/>
        <v/>
      </c>
      <c r="Y242" s="49">
        <f t="shared" si="52"/>
        <v>0</v>
      </c>
      <c r="Z242" s="49">
        <f t="shared" si="53"/>
        <v>0</v>
      </c>
      <c r="AB242" t="b">
        <f t="shared" si="43"/>
        <v>0</v>
      </c>
    </row>
    <row r="243" spans="2:28" x14ac:dyDescent="0.25">
      <c r="B243" s="25"/>
      <c r="C243" s="62"/>
      <c r="D243" s="25"/>
      <c r="E243" s="25"/>
      <c r="F243" s="25"/>
      <c r="G243" s="25"/>
      <c r="H243" s="25"/>
      <c r="I243" s="27"/>
      <c r="J243" s="25"/>
      <c r="K243" s="57"/>
      <c r="L243" s="57"/>
      <c r="M243" s="58" t="str">
        <f t="shared" si="44"/>
        <v/>
      </c>
      <c r="N243" s="25"/>
      <c r="R243" s="28">
        <f t="shared" si="45"/>
        <v>0</v>
      </c>
      <c r="S243" s="48" t="str">
        <f t="shared" si="46"/>
        <v/>
      </c>
      <c r="T243" s="28">
        <f t="shared" si="47"/>
        <v>31</v>
      </c>
      <c r="U243" s="28">
        <f t="shared" si="48"/>
        <v>1</v>
      </c>
      <c r="V243" s="28">
        <f t="shared" si="49"/>
        <v>0</v>
      </c>
      <c r="W243" s="48" t="str">
        <f t="shared" si="50"/>
        <v/>
      </c>
      <c r="X243" s="48" t="str">
        <f t="shared" si="51"/>
        <v/>
      </c>
      <c r="Y243" s="49">
        <f t="shared" si="52"/>
        <v>0</v>
      </c>
      <c r="Z243" s="49">
        <f t="shared" si="53"/>
        <v>0</v>
      </c>
      <c r="AB243" t="b">
        <f t="shared" si="43"/>
        <v>0</v>
      </c>
    </row>
    <row r="244" spans="2:28" x14ac:dyDescent="0.25">
      <c r="B244" s="25"/>
      <c r="C244" s="62"/>
      <c r="D244" s="25"/>
      <c r="E244" s="25"/>
      <c r="F244" s="25"/>
      <c r="G244" s="25"/>
      <c r="H244" s="25"/>
      <c r="I244" s="27"/>
      <c r="J244" s="25"/>
      <c r="K244" s="57"/>
      <c r="L244" s="57"/>
      <c r="M244" s="58" t="str">
        <f t="shared" si="44"/>
        <v/>
      </c>
      <c r="N244" s="25"/>
      <c r="R244" s="28">
        <f t="shared" si="45"/>
        <v>0</v>
      </c>
      <c r="S244" s="48" t="str">
        <f t="shared" si="46"/>
        <v/>
      </c>
      <c r="T244" s="28">
        <f t="shared" si="47"/>
        <v>31</v>
      </c>
      <c r="U244" s="28">
        <f t="shared" si="48"/>
        <v>1</v>
      </c>
      <c r="V244" s="28">
        <f t="shared" si="49"/>
        <v>0</v>
      </c>
      <c r="W244" s="48" t="str">
        <f t="shared" si="50"/>
        <v/>
      </c>
      <c r="X244" s="48" t="str">
        <f t="shared" si="51"/>
        <v/>
      </c>
      <c r="Y244" s="49">
        <f t="shared" si="52"/>
        <v>0</v>
      </c>
      <c r="Z244" s="49">
        <f t="shared" si="53"/>
        <v>0</v>
      </c>
      <c r="AB244" t="b">
        <f t="shared" si="43"/>
        <v>0</v>
      </c>
    </row>
    <row r="245" spans="2:28" x14ac:dyDescent="0.25">
      <c r="B245" s="25"/>
      <c r="C245" s="62"/>
      <c r="D245" s="25"/>
      <c r="E245" s="25"/>
      <c r="F245" s="25"/>
      <c r="G245" s="25"/>
      <c r="H245" s="25"/>
      <c r="I245" s="27"/>
      <c r="J245" s="25"/>
      <c r="K245" s="57"/>
      <c r="L245" s="57"/>
      <c r="M245" s="58" t="str">
        <f t="shared" si="44"/>
        <v/>
      </c>
      <c r="N245" s="25"/>
      <c r="R245" s="28">
        <f t="shared" si="45"/>
        <v>0</v>
      </c>
      <c r="S245" s="48" t="str">
        <f t="shared" si="46"/>
        <v/>
      </c>
      <c r="T245" s="28">
        <f t="shared" si="47"/>
        <v>31</v>
      </c>
      <c r="U245" s="28">
        <f t="shared" si="48"/>
        <v>1</v>
      </c>
      <c r="V245" s="28">
        <f t="shared" si="49"/>
        <v>0</v>
      </c>
      <c r="W245" s="48" t="str">
        <f t="shared" si="50"/>
        <v/>
      </c>
      <c r="X245" s="48" t="str">
        <f t="shared" si="51"/>
        <v/>
      </c>
      <c r="Y245" s="49">
        <f t="shared" si="52"/>
        <v>0</v>
      </c>
      <c r="Z245" s="49">
        <f t="shared" si="53"/>
        <v>0</v>
      </c>
      <c r="AB245" t="b">
        <f t="shared" si="43"/>
        <v>0</v>
      </c>
    </row>
    <row r="246" spans="2:28" x14ac:dyDescent="0.25">
      <c r="B246" s="25"/>
      <c r="C246" s="62"/>
      <c r="D246" s="25"/>
      <c r="E246" s="25"/>
      <c r="F246" s="25"/>
      <c r="G246" s="25"/>
      <c r="H246" s="25"/>
      <c r="I246" s="27"/>
      <c r="J246" s="25"/>
      <c r="K246" s="57"/>
      <c r="L246" s="57"/>
      <c r="M246" s="58" t="str">
        <f t="shared" si="44"/>
        <v/>
      </c>
      <c r="N246" s="25"/>
      <c r="R246" s="28">
        <f t="shared" si="45"/>
        <v>0</v>
      </c>
      <c r="S246" s="48" t="str">
        <f t="shared" si="46"/>
        <v/>
      </c>
      <c r="T246" s="28">
        <f t="shared" si="47"/>
        <v>31</v>
      </c>
      <c r="U246" s="28">
        <f t="shared" si="48"/>
        <v>1</v>
      </c>
      <c r="V246" s="28">
        <f t="shared" si="49"/>
        <v>0</v>
      </c>
      <c r="W246" s="48" t="str">
        <f t="shared" si="50"/>
        <v/>
      </c>
      <c r="X246" s="48" t="str">
        <f t="shared" si="51"/>
        <v/>
      </c>
      <c r="Y246" s="49">
        <f t="shared" si="52"/>
        <v>0</v>
      </c>
      <c r="Z246" s="49">
        <f t="shared" si="53"/>
        <v>0</v>
      </c>
      <c r="AB246" t="b">
        <f t="shared" si="43"/>
        <v>0</v>
      </c>
    </row>
    <row r="247" spans="2:28" x14ac:dyDescent="0.25">
      <c r="B247" s="25"/>
      <c r="C247" s="62"/>
      <c r="D247" s="25"/>
      <c r="E247" s="25"/>
      <c r="F247" s="25"/>
      <c r="G247" s="25"/>
      <c r="H247" s="25"/>
      <c r="I247" s="27"/>
      <c r="J247" s="25"/>
      <c r="K247" s="57"/>
      <c r="L247" s="57"/>
      <c r="M247" s="58" t="str">
        <f t="shared" si="44"/>
        <v/>
      </c>
      <c r="N247" s="25"/>
      <c r="R247" s="28">
        <f t="shared" si="45"/>
        <v>0</v>
      </c>
      <c r="S247" s="48" t="str">
        <f t="shared" si="46"/>
        <v/>
      </c>
      <c r="T247" s="28">
        <f t="shared" si="47"/>
        <v>31</v>
      </c>
      <c r="U247" s="28">
        <f t="shared" si="48"/>
        <v>1</v>
      </c>
      <c r="V247" s="28">
        <f t="shared" si="49"/>
        <v>0</v>
      </c>
      <c r="W247" s="48" t="str">
        <f t="shared" si="50"/>
        <v/>
      </c>
      <c r="X247" s="48" t="str">
        <f t="shared" si="51"/>
        <v/>
      </c>
      <c r="Y247" s="49">
        <f t="shared" si="52"/>
        <v>0</v>
      </c>
      <c r="Z247" s="49">
        <f t="shared" si="53"/>
        <v>0</v>
      </c>
      <c r="AB247" t="b">
        <f t="shared" si="43"/>
        <v>0</v>
      </c>
    </row>
    <row r="248" spans="2:28" x14ac:dyDescent="0.25">
      <c r="B248" s="25"/>
      <c r="C248" s="62"/>
      <c r="D248" s="25"/>
      <c r="E248" s="25"/>
      <c r="F248" s="25"/>
      <c r="G248" s="25"/>
      <c r="H248" s="25"/>
      <c r="I248" s="27"/>
      <c r="J248" s="25"/>
      <c r="K248" s="57"/>
      <c r="L248" s="57"/>
      <c r="M248" s="58" t="str">
        <f t="shared" si="44"/>
        <v/>
      </c>
      <c r="N248" s="25"/>
      <c r="R248" s="28">
        <f t="shared" ref="R248:R297" si="54">IF(OR(K248="",L248=""),0,+Y248+Z248)</f>
        <v>0</v>
      </c>
      <c r="S248" s="48" t="str">
        <f t="shared" ref="S248:S297" si="55">IF(L248="","",IF(AND(MONTH(L248)= 2,DAY(L248)=DAY(EOMONTH(L248,0))),L248+1,L248))</f>
        <v/>
      </c>
      <c r="T248" s="28">
        <f t="shared" ref="T248:T297" si="56">DAY(EOMONTH(L248,0))</f>
        <v>31</v>
      </c>
      <c r="U248" s="28">
        <f t="shared" ref="U248:U297" si="57">MONTH(L248)</f>
        <v>1</v>
      </c>
      <c r="V248" s="28">
        <f t="shared" ref="V248:V297" si="58">DAY(L248)</f>
        <v>0</v>
      </c>
      <c r="W248" s="48" t="str">
        <f t="shared" ref="W248:W297" si="59">IF(K248="","",+EOMONTH(K248,-1)+1)</f>
        <v/>
      </c>
      <c r="X248" s="48" t="str">
        <f t="shared" ref="X248:X297" si="60">IF(L248="","",IF(EOMONTH(L248,0)=L248,EOMONTH(L248,0),EOMONTH(L248,-1)))</f>
        <v/>
      </c>
      <c r="Y248" s="49">
        <f t="shared" ref="Y248:Y297" si="61">IF(OR(K248="",L248=""),0,ROUND(DAYS360(W248,X248)/30,0)*30)</f>
        <v>0</v>
      </c>
      <c r="Z248" s="49">
        <f t="shared" ref="Z248:Z297" si="62">IF(OR(K248="",L248=""),0,IF(EOMONTH(L248,0)=L248,0, DAY(L248))-DAY(K248)+1)</f>
        <v>0</v>
      </c>
      <c r="AB248" t="b">
        <f t="shared" si="43"/>
        <v>0</v>
      </c>
    </row>
    <row r="249" spans="2:28" x14ac:dyDescent="0.25">
      <c r="B249" s="25"/>
      <c r="C249" s="62"/>
      <c r="D249" s="25"/>
      <c r="E249" s="25"/>
      <c r="F249" s="25"/>
      <c r="G249" s="25"/>
      <c r="H249" s="25"/>
      <c r="I249" s="27"/>
      <c r="J249" s="25"/>
      <c r="K249" s="57"/>
      <c r="L249" s="57"/>
      <c r="M249" s="58" t="str">
        <f t="shared" si="44"/>
        <v/>
      </c>
      <c r="N249" s="25"/>
      <c r="R249" s="28">
        <f t="shared" si="54"/>
        <v>0</v>
      </c>
      <c r="S249" s="48" t="str">
        <f t="shared" si="55"/>
        <v/>
      </c>
      <c r="T249" s="28">
        <f t="shared" si="56"/>
        <v>31</v>
      </c>
      <c r="U249" s="28">
        <f t="shared" si="57"/>
        <v>1</v>
      </c>
      <c r="V249" s="28">
        <f t="shared" si="58"/>
        <v>0</v>
      </c>
      <c r="W249" s="48" t="str">
        <f t="shared" si="59"/>
        <v/>
      </c>
      <c r="X249" s="48" t="str">
        <f t="shared" si="60"/>
        <v/>
      </c>
      <c r="Y249" s="49">
        <f t="shared" si="61"/>
        <v>0</v>
      </c>
      <c r="Z249" s="49">
        <f t="shared" si="62"/>
        <v>0</v>
      </c>
      <c r="AB249" t="b">
        <f t="shared" si="43"/>
        <v>0</v>
      </c>
    </row>
    <row r="250" spans="2:28" x14ac:dyDescent="0.25">
      <c r="B250" s="25"/>
      <c r="C250" s="62"/>
      <c r="D250" s="25"/>
      <c r="E250" s="25"/>
      <c r="F250" s="25"/>
      <c r="G250" s="25"/>
      <c r="H250" s="25"/>
      <c r="I250" s="27"/>
      <c r="J250" s="25"/>
      <c r="K250" s="57"/>
      <c r="L250" s="57"/>
      <c r="M250" s="58" t="str">
        <f t="shared" si="44"/>
        <v/>
      </c>
      <c r="N250" s="25"/>
      <c r="R250" s="28">
        <f t="shared" si="54"/>
        <v>0</v>
      </c>
      <c r="S250" s="48" t="str">
        <f t="shared" si="55"/>
        <v/>
      </c>
      <c r="T250" s="28">
        <f t="shared" si="56"/>
        <v>31</v>
      </c>
      <c r="U250" s="28">
        <f t="shared" si="57"/>
        <v>1</v>
      </c>
      <c r="V250" s="28">
        <f t="shared" si="58"/>
        <v>0</v>
      </c>
      <c r="W250" s="48" t="str">
        <f t="shared" si="59"/>
        <v/>
      </c>
      <c r="X250" s="48" t="str">
        <f t="shared" si="60"/>
        <v/>
      </c>
      <c r="Y250" s="49">
        <f t="shared" si="61"/>
        <v>0</v>
      </c>
      <c r="Z250" s="49">
        <f t="shared" si="62"/>
        <v>0</v>
      </c>
      <c r="AB250" t="b">
        <f t="shared" si="43"/>
        <v>0</v>
      </c>
    </row>
    <row r="251" spans="2:28" x14ac:dyDescent="0.25">
      <c r="B251" s="25"/>
      <c r="C251" s="62"/>
      <c r="D251" s="25"/>
      <c r="E251" s="25"/>
      <c r="F251" s="25"/>
      <c r="G251" s="25"/>
      <c r="H251" s="25"/>
      <c r="I251" s="27"/>
      <c r="J251" s="25"/>
      <c r="K251" s="57"/>
      <c r="L251" s="57"/>
      <c r="M251" s="58" t="str">
        <f t="shared" si="44"/>
        <v/>
      </c>
      <c r="N251" s="25"/>
      <c r="R251" s="28">
        <f t="shared" si="54"/>
        <v>0</v>
      </c>
      <c r="S251" s="48" t="str">
        <f t="shared" si="55"/>
        <v/>
      </c>
      <c r="T251" s="28">
        <f t="shared" si="56"/>
        <v>31</v>
      </c>
      <c r="U251" s="28">
        <f t="shared" si="57"/>
        <v>1</v>
      </c>
      <c r="V251" s="28">
        <f t="shared" si="58"/>
        <v>0</v>
      </c>
      <c r="W251" s="48" t="str">
        <f t="shared" si="59"/>
        <v/>
      </c>
      <c r="X251" s="48" t="str">
        <f t="shared" si="60"/>
        <v/>
      </c>
      <c r="Y251" s="49">
        <f t="shared" si="61"/>
        <v>0</v>
      </c>
      <c r="Z251" s="49">
        <f t="shared" si="62"/>
        <v>0</v>
      </c>
      <c r="AB251" t="b">
        <f t="shared" si="43"/>
        <v>0</v>
      </c>
    </row>
    <row r="252" spans="2:28" x14ac:dyDescent="0.25">
      <c r="B252" s="25"/>
      <c r="C252" s="62"/>
      <c r="D252" s="25"/>
      <c r="E252" s="25"/>
      <c r="F252" s="25"/>
      <c r="G252" s="25"/>
      <c r="H252" s="25"/>
      <c r="I252" s="27"/>
      <c r="J252" s="25"/>
      <c r="K252" s="57"/>
      <c r="L252" s="57"/>
      <c r="M252" s="58" t="str">
        <f t="shared" ref="M252:M298" si="63">IF(OR(K252="",L252=""),"",R252)</f>
        <v/>
      </c>
      <c r="N252" s="25"/>
      <c r="R252" s="28">
        <f t="shared" si="54"/>
        <v>0</v>
      </c>
      <c r="S252" s="48" t="str">
        <f t="shared" si="55"/>
        <v/>
      </c>
      <c r="T252" s="28">
        <f t="shared" si="56"/>
        <v>31</v>
      </c>
      <c r="U252" s="28">
        <f t="shared" si="57"/>
        <v>1</v>
      </c>
      <c r="V252" s="28">
        <f t="shared" si="58"/>
        <v>0</v>
      </c>
      <c r="W252" s="48" t="str">
        <f t="shared" si="59"/>
        <v/>
      </c>
      <c r="X252" s="48" t="str">
        <f t="shared" si="60"/>
        <v/>
      </c>
      <c r="Y252" s="49">
        <f t="shared" si="61"/>
        <v>0</v>
      </c>
      <c r="Z252" s="49">
        <f t="shared" si="62"/>
        <v>0</v>
      </c>
      <c r="AB252" t="b">
        <f t="shared" si="43"/>
        <v>0</v>
      </c>
    </row>
    <row r="253" spans="2:28" x14ac:dyDescent="0.25">
      <c r="B253" s="25"/>
      <c r="C253" s="62"/>
      <c r="D253" s="25"/>
      <c r="E253" s="25"/>
      <c r="F253" s="25"/>
      <c r="G253" s="25"/>
      <c r="H253" s="25"/>
      <c r="I253" s="27"/>
      <c r="J253" s="25"/>
      <c r="K253" s="57"/>
      <c r="L253" s="57"/>
      <c r="M253" s="58" t="str">
        <f t="shared" si="63"/>
        <v/>
      </c>
      <c r="N253" s="25"/>
      <c r="R253" s="28">
        <f t="shared" si="54"/>
        <v>0</v>
      </c>
      <c r="S253" s="48" t="str">
        <f t="shared" si="55"/>
        <v/>
      </c>
      <c r="T253" s="28">
        <f t="shared" si="56"/>
        <v>31</v>
      </c>
      <c r="U253" s="28">
        <f t="shared" si="57"/>
        <v>1</v>
      </c>
      <c r="V253" s="28">
        <f t="shared" si="58"/>
        <v>0</v>
      </c>
      <c r="W253" s="48" t="str">
        <f t="shared" si="59"/>
        <v/>
      </c>
      <c r="X253" s="48" t="str">
        <f t="shared" si="60"/>
        <v/>
      </c>
      <c r="Y253" s="49">
        <f t="shared" si="61"/>
        <v>0</v>
      </c>
      <c r="Z253" s="49">
        <f t="shared" si="62"/>
        <v>0</v>
      </c>
      <c r="AB253" t="b">
        <f t="shared" si="43"/>
        <v>0</v>
      </c>
    </row>
    <row r="254" spans="2:28" x14ac:dyDescent="0.25">
      <c r="B254" s="25"/>
      <c r="C254" s="62"/>
      <c r="D254" s="25"/>
      <c r="E254" s="25"/>
      <c r="F254" s="25"/>
      <c r="G254" s="25"/>
      <c r="H254" s="25"/>
      <c r="I254" s="27"/>
      <c r="J254" s="25"/>
      <c r="K254" s="57"/>
      <c r="L254" s="57"/>
      <c r="M254" s="58" t="str">
        <f t="shared" si="63"/>
        <v/>
      </c>
      <c r="N254" s="25"/>
      <c r="R254" s="28">
        <f t="shared" si="54"/>
        <v>0</v>
      </c>
      <c r="S254" s="48" t="str">
        <f t="shared" si="55"/>
        <v/>
      </c>
      <c r="T254" s="28">
        <f t="shared" si="56"/>
        <v>31</v>
      </c>
      <c r="U254" s="28">
        <f t="shared" si="57"/>
        <v>1</v>
      </c>
      <c r="V254" s="28">
        <f t="shared" si="58"/>
        <v>0</v>
      </c>
      <c r="W254" s="48" t="str">
        <f t="shared" si="59"/>
        <v/>
      </c>
      <c r="X254" s="48" t="str">
        <f t="shared" si="60"/>
        <v/>
      </c>
      <c r="Y254" s="49">
        <f t="shared" si="61"/>
        <v>0</v>
      </c>
      <c r="Z254" s="49">
        <f t="shared" si="62"/>
        <v>0</v>
      </c>
      <c r="AB254" t="b">
        <f t="shared" si="43"/>
        <v>0</v>
      </c>
    </row>
    <row r="255" spans="2:28" x14ac:dyDescent="0.25">
      <c r="B255" s="25"/>
      <c r="C255" s="62"/>
      <c r="D255" s="25"/>
      <c r="E255" s="25"/>
      <c r="F255" s="25"/>
      <c r="G255" s="25"/>
      <c r="H255" s="25"/>
      <c r="I255" s="27"/>
      <c r="J255" s="25"/>
      <c r="K255" s="57"/>
      <c r="L255" s="57"/>
      <c r="M255" s="58" t="str">
        <f t="shared" si="63"/>
        <v/>
      </c>
      <c r="N255" s="25"/>
      <c r="R255" s="28">
        <f t="shared" si="54"/>
        <v>0</v>
      </c>
      <c r="S255" s="48" t="str">
        <f t="shared" si="55"/>
        <v/>
      </c>
      <c r="T255" s="28">
        <f t="shared" si="56"/>
        <v>31</v>
      </c>
      <c r="U255" s="28">
        <f t="shared" si="57"/>
        <v>1</v>
      </c>
      <c r="V255" s="28">
        <f t="shared" si="58"/>
        <v>0</v>
      </c>
      <c r="W255" s="48" t="str">
        <f t="shared" si="59"/>
        <v/>
      </c>
      <c r="X255" s="48" t="str">
        <f t="shared" si="60"/>
        <v/>
      </c>
      <c r="Y255" s="49">
        <f t="shared" si="61"/>
        <v>0</v>
      </c>
      <c r="Z255" s="49">
        <f t="shared" si="62"/>
        <v>0</v>
      </c>
      <c r="AB255" t="b">
        <f t="shared" si="43"/>
        <v>0</v>
      </c>
    </row>
    <row r="256" spans="2:28" x14ac:dyDescent="0.25">
      <c r="B256" s="25"/>
      <c r="C256" s="62"/>
      <c r="D256" s="25"/>
      <c r="E256" s="25"/>
      <c r="F256" s="25"/>
      <c r="G256" s="25"/>
      <c r="H256" s="25"/>
      <c r="I256" s="27"/>
      <c r="J256" s="25"/>
      <c r="K256" s="57"/>
      <c r="L256" s="57"/>
      <c r="M256" s="58" t="str">
        <f t="shared" si="63"/>
        <v/>
      </c>
      <c r="N256" s="25"/>
      <c r="R256" s="28">
        <f t="shared" si="54"/>
        <v>0</v>
      </c>
      <c r="S256" s="48" t="str">
        <f t="shared" si="55"/>
        <v/>
      </c>
      <c r="T256" s="28">
        <f t="shared" si="56"/>
        <v>31</v>
      </c>
      <c r="U256" s="28">
        <f t="shared" si="57"/>
        <v>1</v>
      </c>
      <c r="V256" s="28">
        <f t="shared" si="58"/>
        <v>0</v>
      </c>
      <c r="W256" s="48" t="str">
        <f t="shared" si="59"/>
        <v/>
      </c>
      <c r="X256" s="48" t="str">
        <f t="shared" si="60"/>
        <v/>
      </c>
      <c r="Y256" s="49">
        <f t="shared" si="61"/>
        <v>0</v>
      </c>
      <c r="Z256" s="49">
        <f t="shared" si="62"/>
        <v>0</v>
      </c>
      <c r="AB256" t="b">
        <f t="shared" si="43"/>
        <v>0</v>
      </c>
    </row>
    <row r="257" spans="2:28" x14ac:dyDescent="0.25">
      <c r="B257" s="25"/>
      <c r="C257" s="62"/>
      <c r="D257" s="25"/>
      <c r="E257" s="25"/>
      <c r="F257" s="25"/>
      <c r="G257" s="25"/>
      <c r="H257" s="25"/>
      <c r="I257" s="27"/>
      <c r="J257" s="25"/>
      <c r="K257" s="57"/>
      <c r="L257" s="57"/>
      <c r="M257" s="58" t="str">
        <f t="shared" si="63"/>
        <v/>
      </c>
      <c r="N257" s="25"/>
      <c r="R257" s="28">
        <f t="shared" si="54"/>
        <v>0</v>
      </c>
      <c r="S257" s="48" t="str">
        <f t="shared" si="55"/>
        <v/>
      </c>
      <c r="T257" s="28">
        <f t="shared" si="56"/>
        <v>31</v>
      </c>
      <c r="U257" s="28">
        <f t="shared" si="57"/>
        <v>1</v>
      </c>
      <c r="V257" s="28">
        <f t="shared" si="58"/>
        <v>0</v>
      </c>
      <c r="W257" s="48" t="str">
        <f t="shared" si="59"/>
        <v/>
      </c>
      <c r="X257" s="48" t="str">
        <f t="shared" si="60"/>
        <v/>
      </c>
      <c r="Y257" s="49">
        <f t="shared" si="61"/>
        <v>0</v>
      </c>
      <c r="Z257" s="49">
        <f t="shared" si="62"/>
        <v>0</v>
      </c>
      <c r="AB257" t="b">
        <f t="shared" si="43"/>
        <v>0</v>
      </c>
    </row>
    <row r="258" spans="2:28" x14ac:dyDescent="0.25">
      <c r="B258" s="25"/>
      <c r="C258" s="62"/>
      <c r="D258" s="25"/>
      <c r="E258" s="25"/>
      <c r="F258" s="25"/>
      <c r="G258" s="25"/>
      <c r="H258" s="25"/>
      <c r="I258" s="27"/>
      <c r="J258" s="25"/>
      <c r="K258" s="57"/>
      <c r="L258" s="57"/>
      <c r="M258" s="58" t="str">
        <f t="shared" si="63"/>
        <v/>
      </c>
      <c r="N258" s="25"/>
      <c r="R258" s="28">
        <f t="shared" si="54"/>
        <v>0</v>
      </c>
      <c r="S258" s="48" t="str">
        <f t="shared" si="55"/>
        <v/>
      </c>
      <c r="T258" s="28">
        <f t="shared" si="56"/>
        <v>31</v>
      </c>
      <c r="U258" s="28">
        <f t="shared" si="57"/>
        <v>1</v>
      </c>
      <c r="V258" s="28">
        <f t="shared" si="58"/>
        <v>0</v>
      </c>
      <c r="W258" s="48" t="str">
        <f t="shared" si="59"/>
        <v/>
      </c>
      <c r="X258" s="48" t="str">
        <f t="shared" si="60"/>
        <v/>
      </c>
      <c r="Y258" s="49">
        <f t="shared" si="61"/>
        <v>0</v>
      </c>
      <c r="Z258" s="49">
        <f t="shared" si="62"/>
        <v>0</v>
      </c>
      <c r="AB258" t="b">
        <f t="shared" si="43"/>
        <v>0</v>
      </c>
    </row>
    <row r="259" spans="2:28" x14ac:dyDescent="0.25">
      <c r="B259" s="25"/>
      <c r="C259" s="62"/>
      <c r="D259" s="25"/>
      <c r="E259" s="25"/>
      <c r="F259" s="25"/>
      <c r="G259" s="25"/>
      <c r="H259" s="25"/>
      <c r="I259" s="27"/>
      <c r="J259" s="25"/>
      <c r="K259" s="57"/>
      <c r="L259" s="57"/>
      <c r="M259" s="58" t="str">
        <f t="shared" si="63"/>
        <v/>
      </c>
      <c r="N259" s="25"/>
      <c r="R259" s="28">
        <f t="shared" si="54"/>
        <v>0</v>
      </c>
      <c r="S259" s="48" t="str">
        <f t="shared" si="55"/>
        <v/>
      </c>
      <c r="T259" s="28">
        <f t="shared" si="56"/>
        <v>31</v>
      </c>
      <c r="U259" s="28">
        <f t="shared" si="57"/>
        <v>1</v>
      </c>
      <c r="V259" s="28">
        <f t="shared" si="58"/>
        <v>0</v>
      </c>
      <c r="W259" s="48" t="str">
        <f t="shared" si="59"/>
        <v/>
      </c>
      <c r="X259" s="48" t="str">
        <f t="shared" si="60"/>
        <v/>
      </c>
      <c r="Y259" s="49">
        <f t="shared" si="61"/>
        <v>0</v>
      </c>
      <c r="Z259" s="49">
        <f t="shared" si="62"/>
        <v>0</v>
      </c>
      <c r="AB259" t="b">
        <f t="shared" si="43"/>
        <v>0</v>
      </c>
    </row>
    <row r="260" spans="2:28" x14ac:dyDescent="0.25">
      <c r="B260" s="25"/>
      <c r="C260" s="62"/>
      <c r="D260" s="25"/>
      <c r="E260" s="25"/>
      <c r="F260" s="25"/>
      <c r="G260" s="25"/>
      <c r="H260" s="25"/>
      <c r="I260" s="27"/>
      <c r="J260" s="25"/>
      <c r="K260" s="57"/>
      <c r="L260" s="57"/>
      <c r="M260" s="58" t="str">
        <f t="shared" si="63"/>
        <v/>
      </c>
      <c r="N260" s="25"/>
      <c r="R260" s="28">
        <f t="shared" si="54"/>
        <v>0</v>
      </c>
      <c r="S260" s="48" t="str">
        <f t="shared" si="55"/>
        <v/>
      </c>
      <c r="T260" s="28">
        <f t="shared" si="56"/>
        <v>31</v>
      </c>
      <c r="U260" s="28">
        <f t="shared" si="57"/>
        <v>1</v>
      </c>
      <c r="V260" s="28">
        <f t="shared" si="58"/>
        <v>0</v>
      </c>
      <c r="W260" s="48" t="str">
        <f t="shared" si="59"/>
        <v/>
      </c>
      <c r="X260" s="48" t="str">
        <f t="shared" si="60"/>
        <v/>
      </c>
      <c r="Y260" s="49">
        <f t="shared" si="61"/>
        <v>0</v>
      </c>
      <c r="Z260" s="49">
        <f t="shared" si="62"/>
        <v>0</v>
      </c>
      <c r="AB260" t="b">
        <f t="shared" si="43"/>
        <v>0</v>
      </c>
    </row>
    <row r="261" spans="2:28" x14ac:dyDescent="0.25">
      <c r="B261" s="25"/>
      <c r="C261" s="62"/>
      <c r="D261" s="25"/>
      <c r="E261" s="25"/>
      <c r="F261" s="25"/>
      <c r="G261" s="25"/>
      <c r="H261" s="25"/>
      <c r="I261" s="27"/>
      <c r="J261" s="25"/>
      <c r="K261" s="57"/>
      <c r="L261" s="57"/>
      <c r="M261" s="58" t="str">
        <f t="shared" si="63"/>
        <v/>
      </c>
      <c r="N261" s="25"/>
      <c r="R261" s="28">
        <f t="shared" si="54"/>
        <v>0</v>
      </c>
      <c r="S261" s="48" t="str">
        <f t="shared" si="55"/>
        <v/>
      </c>
      <c r="T261" s="28">
        <f t="shared" si="56"/>
        <v>31</v>
      </c>
      <c r="U261" s="28">
        <f t="shared" si="57"/>
        <v>1</v>
      </c>
      <c r="V261" s="28">
        <f t="shared" si="58"/>
        <v>0</v>
      </c>
      <c r="W261" s="48" t="str">
        <f t="shared" si="59"/>
        <v/>
      </c>
      <c r="X261" s="48" t="str">
        <f t="shared" si="60"/>
        <v/>
      </c>
      <c r="Y261" s="49">
        <f t="shared" si="61"/>
        <v>0</v>
      </c>
      <c r="Z261" s="49">
        <f t="shared" si="62"/>
        <v>0</v>
      </c>
      <c r="AB261" t="b">
        <f t="shared" si="43"/>
        <v>0</v>
      </c>
    </row>
    <row r="262" spans="2:28" x14ac:dyDescent="0.25">
      <c r="B262" s="25"/>
      <c r="C262" s="62"/>
      <c r="D262" s="25"/>
      <c r="E262" s="25"/>
      <c r="F262" s="25"/>
      <c r="G262" s="25"/>
      <c r="H262" s="25"/>
      <c r="I262" s="27"/>
      <c r="J262" s="25"/>
      <c r="K262" s="57"/>
      <c r="L262" s="57"/>
      <c r="M262" s="58" t="str">
        <f t="shared" si="63"/>
        <v/>
      </c>
      <c r="N262" s="25"/>
      <c r="R262" s="28">
        <f t="shared" si="54"/>
        <v>0</v>
      </c>
      <c r="S262" s="48" t="str">
        <f t="shared" si="55"/>
        <v/>
      </c>
      <c r="T262" s="28">
        <f t="shared" si="56"/>
        <v>31</v>
      </c>
      <c r="U262" s="28">
        <f t="shared" si="57"/>
        <v>1</v>
      </c>
      <c r="V262" s="28">
        <f t="shared" si="58"/>
        <v>0</v>
      </c>
      <c r="W262" s="48" t="str">
        <f t="shared" si="59"/>
        <v/>
      </c>
      <c r="X262" s="48" t="str">
        <f t="shared" si="60"/>
        <v/>
      </c>
      <c r="Y262" s="49">
        <f t="shared" si="61"/>
        <v>0</v>
      </c>
      <c r="Z262" s="49">
        <f t="shared" si="62"/>
        <v>0</v>
      </c>
      <c r="AB262" t="b">
        <f t="shared" si="43"/>
        <v>0</v>
      </c>
    </row>
    <row r="263" spans="2:28" x14ac:dyDescent="0.25">
      <c r="B263" s="25"/>
      <c r="C263" s="62"/>
      <c r="D263" s="25"/>
      <c r="E263" s="25"/>
      <c r="F263" s="25"/>
      <c r="G263" s="25"/>
      <c r="H263" s="25"/>
      <c r="I263" s="27"/>
      <c r="J263" s="25"/>
      <c r="K263" s="57"/>
      <c r="L263" s="57"/>
      <c r="M263" s="58" t="str">
        <f t="shared" si="63"/>
        <v/>
      </c>
      <c r="N263" s="25"/>
      <c r="R263" s="28">
        <f t="shared" si="54"/>
        <v>0</v>
      </c>
      <c r="S263" s="48" t="str">
        <f t="shared" si="55"/>
        <v/>
      </c>
      <c r="T263" s="28">
        <f t="shared" si="56"/>
        <v>31</v>
      </c>
      <c r="U263" s="28">
        <f t="shared" si="57"/>
        <v>1</v>
      </c>
      <c r="V263" s="28">
        <f t="shared" si="58"/>
        <v>0</v>
      </c>
      <c r="W263" s="48" t="str">
        <f t="shared" si="59"/>
        <v/>
      </c>
      <c r="X263" s="48" t="str">
        <f t="shared" si="60"/>
        <v/>
      </c>
      <c r="Y263" s="49">
        <f t="shared" si="61"/>
        <v>0</v>
      </c>
      <c r="Z263" s="49">
        <f t="shared" si="62"/>
        <v>0</v>
      </c>
      <c r="AB263" t="b">
        <f t="shared" si="43"/>
        <v>0</v>
      </c>
    </row>
    <row r="264" spans="2:28" x14ac:dyDescent="0.25">
      <c r="B264" s="25"/>
      <c r="C264" s="62"/>
      <c r="D264" s="25"/>
      <c r="E264" s="25"/>
      <c r="F264" s="25"/>
      <c r="G264" s="25"/>
      <c r="H264" s="25"/>
      <c r="I264" s="27"/>
      <c r="J264" s="25"/>
      <c r="K264" s="57"/>
      <c r="L264" s="57"/>
      <c r="M264" s="58" t="str">
        <f t="shared" si="63"/>
        <v/>
      </c>
      <c r="N264" s="25"/>
      <c r="R264" s="28">
        <f t="shared" si="54"/>
        <v>0</v>
      </c>
      <c r="S264" s="48" t="str">
        <f t="shared" si="55"/>
        <v/>
      </c>
      <c r="T264" s="28">
        <f t="shared" si="56"/>
        <v>31</v>
      </c>
      <c r="U264" s="28">
        <f t="shared" si="57"/>
        <v>1</v>
      </c>
      <c r="V264" s="28">
        <f t="shared" si="58"/>
        <v>0</v>
      </c>
      <c r="W264" s="48" t="str">
        <f t="shared" si="59"/>
        <v/>
      </c>
      <c r="X264" s="48" t="str">
        <f t="shared" si="60"/>
        <v/>
      </c>
      <c r="Y264" s="49">
        <f t="shared" si="61"/>
        <v>0</v>
      </c>
      <c r="Z264" s="49">
        <f t="shared" si="62"/>
        <v>0</v>
      </c>
      <c r="AB264" t="b">
        <f t="shared" si="43"/>
        <v>0</v>
      </c>
    </row>
    <row r="265" spans="2:28" x14ac:dyDescent="0.25">
      <c r="B265" s="25"/>
      <c r="C265" s="62"/>
      <c r="D265" s="25"/>
      <c r="E265" s="25"/>
      <c r="F265" s="25"/>
      <c r="G265" s="25"/>
      <c r="H265" s="25"/>
      <c r="I265" s="27"/>
      <c r="J265" s="25"/>
      <c r="K265" s="57"/>
      <c r="L265" s="57"/>
      <c r="M265" s="58" t="str">
        <f t="shared" si="63"/>
        <v/>
      </c>
      <c r="N265" s="25"/>
      <c r="R265" s="28">
        <f t="shared" si="54"/>
        <v>0</v>
      </c>
      <c r="S265" s="48" t="str">
        <f t="shared" si="55"/>
        <v/>
      </c>
      <c r="T265" s="28">
        <f t="shared" si="56"/>
        <v>31</v>
      </c>
      <c r="U265" s="28">
        <f t="shared" si="57"/>
        <v>1</v>
      </c>
      <c r="V265" s="28">
        <f t="shared" si="58"/>
        <v>0</v>
      </c>
      <c r="W265" s="48" t="str">
        <f t="shared" si="59"/>
        <v/>
      </c>
      <c r="X265" s="48" t="str">
        <f t="shared" si="60"/>
        <v/>
      </c>
      <c r="Y265" s="49">
        <f t="shared" si="61"/>
        <v>0</v>
      </c>
      <c r="Z265" s="49">
        <f t="shared" si="62"/>
        <v>0</v>
      </c>
      <c r="AB265" t="b">
        <f t="shared" ref="AB265:AB299" si="64">IF(ISNUMBER(VALUE(LEFT(C265)))=TRUE,IF(LEFT(C265,8)&amp;VLOOKUP(MOD(VALUE(LEFT(C265,8)),23),LetrasNIF,2,0)=C265,TRUE,FALSE),IF(LEFT(C265)="X",IF(LEFT(C265,8)&amp;VLOOKUP(MOD(MID(C265,2,7),23),LetrasNIF,2,0)=C265,TRUE,FALSE),IF(LEFT(C265)="Y",IF(LEFT(C265,8)&amp;VLOOKUP(MOD(1&amp;MID(C265,2,7),23),LetrasNIF,2,0)=C265,TRUE,FALSE),IF(LEFT(C265)="Z",IF(LEFT(C265,8)&amp;VLOOKUP(MOD(2&amp;MID(C265,2,7),23),LetrasNIF,2,0)=C265,TRUE,FALSE)))))</f>
        <v>0</v>
      </c>
    </row>
    <row r="266" spans="2:28" x14ac:dyDescent="0.25">
      <c r="B266" s="25"/>
      <c r="C266" s="62"/>
      <c r="D266" s="25"/>
      <c r="E266" s="25"/>
      <c r="F266" s="25"/>
      <c r="G266" s="25"/>
      <c r="H266" s="25"/>
      <c r="I266" s="27"/>
      <c r="J266" s="25"/>
      <c r="K266" s="57"/>
      <c r="L266" s="57"/>
      <c r="M266" s="58" t="str">
        <f t="shared" si="63"/>
        <v/>
      </c>
      <c r="N266" s="25"/>
      <c r="R266" s="28">
        <f t="shared" si="54"/>
        <v>0</v>
      </c>
      <c r="S266" s="48" t="str">
        <f t="shared" si="55"/>
        <v/>
      </c>
      <c r="T266" s="28">
        <f t="shared" si="56"/>
        <v>31</v>
      </c>
      <c r="U266" s="28">
        <f t="shared" si="57"/>
        <v>1</v>
      </c>
      <c r="V266" s="28">
        <f t="shared" si="58"/>
        <v>0</v>
      </c>
      <c r="W266" s="48" t="str">
        <f t="shared" si="59"/>
        <v/>
      </c>
      <c r="X266" s="48" t="str">
        <f t="shared" si="60"/>
        <v/>
      </c>
      <c r="Y266" s="49">
        <f t="shared" si="61"/>
        <v>0</v>
      </c>
      <c r="Z266" s="49">
        <f t="shared" si="62"/>
        <v>0</v>
      </c>
      <c r="AB266" t="b">
        <f t="shared" si="64"/>
        <v>0</v>
      </c>
    </row>
    <row r="267" spans="2:28" x14ac:dyDescent="0.25">
      <c r="B267" s="25"/>
      <c r="C267" s="62"/>
      <c r="D267" s="25"/>
      <c r="E267" s="25"/>
      <c r="F267" s="25"/>
      <c r="G267" s="25"/>
      <c r="H267" s="25"/>
      <c r="I267" s="27"/>
      <c r="J267" s="25"/>
      <c r="K267" s="57"/>
      <c r="L267" s="57"/>
      <c r="M267" s="58" t="str">
        <f t="shared" si="63"/>
        <v/>
      </c>
      <c r="N267" s="25"/>
      <c r="R267" s="28">
        <f t="shared" si="54"/>
        <v>0</v>
      </c>
      <c r="S267" s="48" t="str">
        <f t="shared" si="55"/>
        <v/>
      </c>
      <c r="T267" s="28">
        <f t="shared" si="56"/>
        <v>31</v>
      </c>
      <c r="U267" s="28">
        <f t="shared" si="57"/>
        <v>1</v>
      </c>
      <c r="V267" s="28">
        <f t="shared" si="58"/>
        <v>0</v>
      </c>
      <c r="W267" s="48" t="str">
        <f t="shared" si="59"/>
        <v/>
      </c>
      <c r="X267" s="48" t="str">
        <f t="shared" si="60"/>
        <v/>
      </c>
      <c r="Y267" s="49">
        <f t="shared" si="61"/>
        <v>0</v>
      </c>
      <c r="Z267" s="49">
        <f t="shared" si="62"/>
        <v>0</v>
      </c>
      <c r="AB267" t="b">
        <f t="shared" si="64"/>
        <v>0</v>
      </c>
    </row>
    <row r="268" spans="2:28" x14ac:dyDescent="0.25">
      <c r="B268" s="25"/>
      <c r="C268" s="62"/>
      <c r="D268" s="25"/>
      <c r="E268" s="25"/>
      <c r="F268" s="25"/>
      <c r="G268" s="25"/>
      <c r="H268" s="25"/>
      <c r="I268" s="27"/>
      <c r="J268" s="25"/>
      <c r="K268" s="57"/>
      <c r="L268" s="57"/>
      <c r="M268" s="58" t="str">
        <f t="shared" si="63"/>
        <v/>
      </c>
      <c r="N268" s="25"/>
      <c r="R268" s="28">
        <f t="shared" si="54"/>
        <v>0</v>
      </c>
      <c r="S268" s="48" t="str">
        <f t="shared" si="55"/>
        <v/>
      </c>
      <c r="T268" s="28">
        <f t="shared" si="56"/>
        <v>31</v>
      </c>
      <c r="U268" s="28">
        <f t="shared" si="57"/>
        <v>1</v>
      </c>
      <c r="V268" s="28">
        <f t="shared" si="58"/>
        <v>0</v>
      </c>
      <c r="W268" s="48" t="str">
        <f t="shared" si="59"/>
        <v/>
      </c>
      <c r="X268" s="48" t="str">
        <f t="shared" si="60"/>
        <v/>
      </c>
      <c r="Y268" s="49">
        <f t="shared" si="61"/>
        <v>0</v>
      </c>
      <c r="Z268" s="49">
        <f t="shared" si="62"/>
        <v>0</v>
      </c>
      <c r="AB268" t="b">
        <f t="shared" si="64"/>
        <v>0</v>
      </c>
    </row>
    <row r="269" spans="2:28" x14ac:dyDescent="0.25">
      <c r="B269" s="25"/>
      <c r="C269" s="62"/>
      <c r="D269" s="25"/>
      <c r="E269" s="25"/>
      <c r="F269" s="25"/>
      <c r="G269" s="25"/>
      <c r="H269" s="25"/>
      <c r="I269" s="27"/>
      <c r="J269" s="25"/>
      <c r="K269" s="57"/>
      <c r="L269" s="57"/>
      <c r="M269" s="58" t="str">
        <f t="shared" si="63"/>
        <v/>
      </c>
      <c r="N269" s="25"/>
      <c r="R269" s="28">
        <f t="shared" si="54"/>
        <v>0</v>
      </c>
      <c r="S269" s="48" t="str">
        <f t="shared" si="55"/>
        <v/>
      </c>
      <c r="T269" s="28">
        <f t="shared" si="56"/>
        <v>31</v>
      </c>
      <c r="U269" s="28">
        <f t="shared" si="57"/>
        <v>1</v>
      </c>
      <c r="V269" s="28">
        <f t="shared" si="58"/>
        <v>0</v>
      </c>
      <c r="W269" s="48" t="str">
        <f t="shared" si="59"/>
        <v/>
      </c>
      <c r="X269" s="48" t="str">
        <f t="shared" si="60"/>
        <v/>
      </c>
      <c r="Y269" s="49">
        <f t="shared" si="61"/>
        <v>0</v>
      </c>
      <c r="Z269" s="49">
        <f t="shared" si="62"/>
        <v>0</v>
      </c>
      <c r="AB269" t="b">
        <f t="shared" si="64"/>
        <v>0</v>
      </c>
    </row>
    <row r="270" spans="2:28" x14ac:dyDescent="0.25">
      <c r="B270" s="25"/>
      <c r="C270" s="62"/>
      <c r="D270" s="25"/>
      <c r="E270" s="25"/>
      <c r="F270" s="25"/>
      <c r="G270" s="25"/>
      <c r="H270" s="25"/>
      <c r="I270" s="27"/>
      <c r="J270" s="25"/>
      <c r="K270" s="57"/>
      <c r="L270" s="57"/>
      <c r="M270" s="58" t="str">
        <f t="shared" si="63"/>
        <v/>
      </c>
      <c r="N270" s="25"/>
      <c r="R270" s="28">
        <f t="shared" si="54"/>
        <v>0</v>
      </c>
      <c r="S270" s="48" t="str">
        <f t="shared" si="55"/>
        <v/>
      </c>
      <c r="T270" s="28">
        <f t="shared" si="56"/>
        <v>31</v>
      </c>
      <c r="U270" s="28">
        <f t="shared" si="57"/>
        <v>1</v>
      </c>
      <c r="V270" s="28">
        <f t="shared" si="58"/>
        <v>0</v>
      </c>
      <c r="W270" s="48" t="str">
        <f t="shared" si="59"/>
        <v/>
      </c>
      <c r="X270" s="48" t="str">
        <f t="shared" si="60"/>
        <v/>
      </c>
      <c r="Y270" s="49">
        <f t="shared" si="61"/>
        <v>0</v>
      </c>
      <c r="Z270" s="49">
        <f t="shared" si="62"/>
        <v>0</v>
      </c>
      <c r="AB270" t="b">
        <f t="shared" si="64"/>
        <v>0</v>
      </c>
    </row>
    <row r="271" spans="2:28" x14ac:dyDescent="0.25">
      <c r="B271" s="25"/>
      <c r="C271" s="62"/>
      <c r="D271" s="25"/>
      <c r="E271" s="25"/>
      <c r="F271" s="25"/>
      <c r="G271" s="25"/>
      <c r="H271" s="25"/>
      <c r="I271" s="27"/>
      <c r="J271" s="25"/>
      <c r="K271" s="57"/>
      <c r="L271" s="57"/>
      <c r="M271" s="58" t="str">
        <f t="shared" si="63"/>
        <v/>
      </c>
      <c r="N271" s="25"/>
      <c r="R271" s="28">
        <f t="shared" si="54"/>
        <v>0</v>
      </c>
      <c r="S271" s="48" t="str">
        <f t="shared" si="55"/>
        <v/>
      </c>
      <c r="T271" s="28">
        <f t="shared" si="56"/>
        <v>31</v>
      </c>
      <c r="U271" s="28">
        <f t="shared" si="57"/>
        <v>1</v>
      </c>
      <c r="V271" s="28">
        <f t="shared" si="58"/>
        <v>0</v>
      </c>
      <c r="W271" s="48" t="str">
        <f t="shared" si="59"/>
        <v/>
      </c>
      <c r="X271" s="48" t="str">
        <f t="shared" si="60"/>
        <v/>
      </c>
      <c r="Y271" s="49">
        <f t="shared" si="61"/>
        <v>0</v>
      </c>
      <c r="Z271" s="49">
        <f t="shared" si="62"/>
        <v>0</v>
      </c>
      <c r="AB271" t="b">
        <f t="shared" si="64"/>
        <v>0</v>
      </c>
    </row>
    <row r="272" spans="2:28" x14ac:dyDescent="0.25">
      <c r="B272" s="25"/>
      <c r="C272" s="62"/>
      <c r="D272" s="25"/>
      <c r="E272" s="25"/>
      <c r="F272" s="25"/>
      <c r="G272" s="25"/>
      <c r="H272" s="25"/>
      <c r="I272" s="27"/>
      <c r="J272" s="25"/>
      <c r="K272" s="57"/>
      <c r="L272" s="57"/>
      <c r="M272" s="58" t="str">
        <f t="shared" si="63"/>
        <v/>
      </c>
      <c r="N272" s="25"/>
      <c r="R272" s="28">
        <f t="shared" si="54"/>
        <v>0</v>
      </c>
      <c r="S272" s="48" t="str">
        <f t="shared" si="55"/>
        <v/>
      </c>
      <c r="T272" s="28">
        <f t="shared" si="56"/>
        <v>31</v>
      </c>
      <c r="U272" s="28">
        <f t="shared" si="57"/>
        <v>1</v>
      </c>
      <c r="V272" s="28">
        <f t="shared" si="58"/>
        <v>0</v>
      </c>
      <c r="W272" s="48" t="str">
        <f t="shared" si="59"/>
        <v/>
      </c>
      <c r="X272" s="48" t="str">
        <f t="shared" si="60"/>
        <v/>
      </c>
      <c r="Y272" s="49">
        <f t="shared" si="61"/>
        <v>0</v>
      </c>
      <c r="Z272" s="49">
        <f t="shared" si="62"/>
        <v>0</v>
      </c>
      <c r="AB272" t="b">
        <f t="shared" si="64"/>
        <v>0</v>
      </c>
    </row>
    <row r="273" spans="2:28" x14ac:dyDescent="0.25">
      <c r="B273" s="25"/>
      <c r="C273" s="62"/>
      <c r="D273" s="25"/>
      <c r="E273" s="25"/>
      <c r="F273" s="25"/>
      <c r="G273" s="25"/>
      <c r="H273" s="25"/>
      <c r="I273" s="27"/>
      <c r="J273" s="25"/>
      <c r="K273" s="57"/>
      <c r="L273" s="57"/>
      <c r="M273" s="58" t="str">
        <f t="shared" si="63"/>
        <v/>
      </c>
      <c r="N273" s="25"/>
      <c r="R273" s="28">
        <f t="shared" si="54"/>
        <v>0</v>
      </c>
      <c r="S273" s="48" t="str">
        <f t="shared" si="55"/>
        <v/>
      </c>
      <c r="T273" s="28">
        <f t="shared" si="56"/>
        <v>31</v>
      </c>
      <c r="U273" s="28">
        <f t="shared" si="57"/>
        <v>1</v>
      </c>
      <c r="V273" s="28">
        <f t="shared" si="58"/>
        <v>0</v>
      </c>
      <c r="W273" s="48" t="str">
        <f t="shared" si="59"/>
        <v/>
      </c>
      <c r="X273" s="48" t="str">
        <f t="shared" si="60"/>
        <v/>
      </c>
      <c r="Y273" s="49">
        <f t="shared" si="61"/>
        <v>0</v>
      </c>
      <c r="Z273" s="49">
        <f t="shared" si="62"/>
        <v>0</v>
      </c>
      <c r="AB273" t="b">
        <f t="shared" si="64"/>
        <v>0</v>
      </c>
    </row>
    <row r="274" spans="2:28" x14ac:dyDescent="0.25">
      <c r="B274" s="25"/>
      <c r="C274" s="62"/>
      <c r="D274" s="25"/>
      <c r="E274" s="25"/>
      <c r="F274" s="25"/>
      <c r="G274" s="25"/>
      <c r="H274" s="25"/>
      <c r="I274" s="27"/>
      <c r="J274" s="25"/>
      <c r="K274" s="57"/>
      <c r="L274" s="57"/>
      <c r="M274" s="58" t="str">
        <f t="shared" si="63"/>
        <v/>
      </c>
      <c r="N274" s="25"/>
      <c r="R274" s="28">
        <f t="shared" si="54"/>
        <v>0</v>
      </c>
      <c r="S274" s="48" t="str">
        <f t="shared" si="55"/>
        <v/>
      </c>
      <c r="T274" s="28">
        <f t="shared" si="56"/>
        <v>31</v>
      </c>
      <c r="U274" s="28">
        <f t="shared" si="57"/>
        <v>1</v>
      </c>
      <c r="V274" s="28">
        <f t="shared" si="58"/>
        <v>0</v>
      </c>
      <c r="W274" s="48" t="str">
        <f t="shared" si="59"/>
        <v/>
      </c>
      <c r="X274" s="48" t="str">
        <f t="shared" si="60"/>
        <v/>
      </c>
      <c r="Y274" s="49">
        <f t="shared" si="61"/>
        <v>0</v>
      </c>
      <c r="Z274" s="49">
        <f t="shared" si="62"/>
        <v>0</v>
      </c>
      <c r="AB274" t="b">
        <f t="shared" si="64"/>
        <v>0</v>
      </c>
    </row>
    <row r="275" spans="2:28" x14ac:dyDescent="0.25">
      <c r="B275" s="25"/>
      <c r="C275" s="62"/>
      <c r="D275" s="25"/>
      <c r="E275" s="25"/>
      <c r="F275" s="25"/>
      <c r="G275" s="25"/>
      <c r="H275" s="25"/>
      <c r="I275" s="27"/>
      <c r="J275" s="25"/>
      <c r="K275" s="57"/>
      <c r="L275" s="57"/>
      <c r="M275" s="58" t="str">
        <f t="shared" si="63"/>
        <v/>
      </c>
      <c r="N275" s="25"/>
      <c r="R275" s="28">
        <f t="shared" si="54"/>
        <v>0</v>
      </c>
      <c r="S275" s="48" t="str">
        <f t="shared" si="55"/>
        <v/>
      </c>
      <c r="T275" s="28">
        <f t="shared" si="56"/>
        <v>31</v>
      </c>
      <c r="U275" s="28">
        <f t="shared" si="57"/>
        <v>1</v>
      </c>
      <c r="V275" s="28">
        <f t="shared" si="58"/>
        <v>0</v>
      </c>
      <c r="W275" s="48" t="str">
        <f t="shared" si="59"/>
        <v/>
      </c>
      <c r="X275" s="48" t="str">
        <f t="shared" si="60"/>
        <v/>
      </c>
      <c r="Y275" s="49">
        <f t="shared" si="61"/>
        <v>0</v>
      </c>
      <c r="Z275" s="49">
        <f t="shared" si="62"/>
        <v>0</v>
      </c>
      <c r="AB275" t="b">
        <f t="shared" si="64"/>
        <v>0</v>
      </c>
    </row>
    <row r="276" spans="2:28" x14ac:dyDescent="0.25">
      <c r="B276" s="25"/>
      <c r="C276" s="62"/>
      <c r="D276" s="25"/>
      <c r="E276" s="25"/>
      <c r="F276" s="25"/>
      <c r="G276" s="25"/>
      <c r="H276" s="25"/>
      <c r="I276" s="27"/>
      <c r="J276" s="25"/>
      <c r="K276" s="57"/>
      <c r="L276" s="57"/>
      <c r="M276" s="58" t="str">
        <f t="shared" si="63"/>
        <v/>
      </c>
      <c r="N276" s="25"/>
      <c r="R276" s="28">
        <f t="shared" si="54"/>
        <v>0</v>
      </c>
      <c r="S276" s="48" t="str">
        <f t="shared" si="55"/>
        <v/>
      </c>
      <c r="T276" s="28">
        <f t="shared" si="56"/>
        <v>31</v>
      </c>
      <c r="U276" s="28">
        <f t="shared" si="57"/>
        <v>1</v>
      </c>
      <c r="V276" s="28">
        <f t="shared" si="58"/>
        <v>0</v>
      </c>
      <c r="W276" s="48" t="str">
        <f t="shared" si="59"/>
        <v/>
      </c>
      <c r="X276" s="48" t="str">
        <f t="shared" si="60"/>
        <v/>
      </c>
      <c r="Y276" s="49">
        <f t="shared" si="61"/>
        <v>0</v>
      </c>
      <c r="Z276" s="49">
        <f t="shared" si="62"/>
        <v>0</v>
      </c>
      <c r="AB276" t="b">
        <f t="shared" si="64"/>
        <v>0</v>
      </c>
    </row>
    <row r="277" spans="2:28" x14ac:dyDescent="0.25">
      <c r="B277" s="25"/>
      <c r="C277" s="62"/>
      <c r="D277" s="25"/>
      <c r="E277" s="25"/>
      <c r="F277" s="25"/>
      <c r="G277" s="25"/>
      <c r="H277" s="25"/>
      <c r="I277" s="27"/>
      <c r="J277" s="25"/>
      <c r="K277" s="57"/>
      <c r="L277" s="57"/>
      <c r="M277" s="58" t="str">
        <f t="shared" si="63"/>
        <v/>
      </c>
      <c r="N277" s="25"/>
      <c r="R277" s="28">
        <f t="shared" si="54"/>
        <v>0</v>
      </c>
      <c r="S277" s="48" t="str">
        <f t="shared" si="55"/>
        <v/>
      </c>
      <c r="T277" s="28">
        <f t="shared" si="56"/>
        <v>31</v>
      </c>
      <c r="U277" s="28">
        <f t="shared" si="57"/>
        <v>1</v>
      </c>
      <c r="V277" s="28">
        <f t="shared" si="58"/>
        <v>0</v>
      </c>
      <c r="W277" s="48" t="str">
        <f t="shared" si="59"/>
        <v/>
      </c>
      <c r="X277" s="48" t="str">
        <f t="shared" si="60"/>
        <v/>
      </c>
      <c r="Y277" s="49">
        <f t="shared" si="61"/>
        <v>0</v>
      </c>
      <c r="Z277" s="49">
        <f t="shared" si="62"/>
        <v>0</v>
      </c>
      <c r="AB277" t="b">
        <f t="shared" si="64"/>
        <v>0</v>
      </c>
    </row>
    <row r="278" spans="2:28" x14ac:dyDescent="0.25">
      <c r="B278" s="25"/>
      <c r="C278" s="62"/>
      <c r="D278" s="25"/>
      <c r="E278" s="25"/>
      <c r="F278" s="25"/>
      <c r="G278" s="25"/>
      <c r="H278" s="25"/>
      <c r="I278" s="27"/>
      <c r="J278" s="25"/>
      <c r="K278" s="57"/>
      <c r="L278" s="57"/>
      <c r="M278" s="58" t="str">
        <f t="shared" si="63"/>
        <v/>
      </c>
      <c r="N278" s="25"/>
      <c r="R278" s="28">
        <f t="shared" si="54"/>
        <v>0</v>
      </c>
      <c r="S278" s="48" t="str">
        <f t="shared" si="55"/>
        <v/>
      </c>
      <c r="T278" s="28">
        <f t="shared" si="56"/>
        <v>31</v>
      </c>
      <c r="U278" s="28">
        <f t="shared" si="57"/>
        <v>1</v>
      </c>
      <c r="V278" s="28">
        <f t="shared" si="58"/>
        <v>0</v>
      </c>
      <c r="W278" s="48" t="str">
        <f t="shared" si="59"/>
        <v/>
      </c>
      <c r="X278" s="48" t="str">
        <f t="shared" si="60"/>
        <v/>
      </c>
      <c r="Y278" s="49">
        <f t="shared" si="61"/>
        <v>0</v>
      </c>
      <c r="Z278" s="49">
        <f t="shared" si="62"/>
        <v>0</v>
      </c>
      <c r="AB278" t="b">
        <f t="shared" si="64"/>
        <v>0</v>
      </c>
    </row>
    <row r="279" spans="2:28" x14ac:dyDescent="0.25">
      <c r="B279" s="25"/>
      <c r="C279" s="62"/>
      <c r="D279" s="25"/>
      <c r="E279" s="25"/>
      <c r="F279" s="25"/>
      <c r="G279" s="25"/>
      <c r="H279" s="25"/>
      <c r="I279" s="27"/>
      <c r="J279" s="25"/>
      <c r="K279" s="57"/>
      <c r="L279" s="57"/>
      <c r="M279" s="58" t="str">
        <f t="shared" si="63"/>
        <v/>
      </c>
      <c r="N279" s="25"/>
      <c r="R279" s="28">
        <f t="shared" si="54"/>
        <v>0</v>
      </c>
      <c r="S279" s="48" t="str">
        <f t="shared" si="55"/>
        <v/>
      </c>
      <c r="T279" s="28">
        <f t="shared" si="56"/>
        <v>31</v>
      </c>
      <c r="U279" s="28">
        <f t="shared" si="57"/>
        <v>1</v>
      </c>
      <c r="V279" s="28">
        <f t="shared" si="58"/>
        <v>0</v>
      </c>
      <c r="W279" s="48" t="str">
        <f t="shared" si="59"/>
        <v/>
      </c>
      <c r="X279" s="48" t="str">
        <f t="shared" si="60"/>
        <v/>
      </c>
      <c r="Y279" s="49">
        <f t="shared" si="61"/>
        <v>0</v>
      </c>
      <c r="Z279" s="49">
        <f t="shared" si="62"/>
        <v>0</v>
      </c>
      <c r="AB279" t="b">
        <f t="shared" si="64"/>
        <v>0</v>
      </c>
    </row>
    <row r="280" spans="2:28" x14ac:dyDescent="0.25">
      <c r="B280" s="25"/>
      <c r="C280" s="62"/>
      <c r="D280" s="25"/>
      <c r="E280" s="25"/>
      <c r="F280" s="25"/>
      <c r="G280" s="25"/>
      <c r="H280" s="25"/>
      <c r="I280" s="27"/>
      <c r="J280" s="25"/>
      <c r="K280" s="57"/>
      <c r="L280" s="57"/>
      <c r="M280" s="58" t="str">
        <f t="shared" si="63"/>
        <v/>
      </c>
      <c r="N280" s="25"/>
      <c r="R280" s="28">
        <f t="shared" si="54"/>
        <v>0</v>
      </c>
      <c r="S280" s="48" t="str">
        <f t="shared" si="55"/>
        <v/>
      </c>
      <c r="T280" s="28">
        <f t="shared" si="56"/>
        <v>31</v>
      </c>
      <c r="U280" s="28">
        <f t="shared" si="57"/>
        <v>1</v>
      </c>
      <c r="V280" s="28">
        <f t="shared" si="58"/>
        <v>0</v>
      </c>
      <c r="W280" s="48" t="str">
        <f t="shared" si="59"/>
        <v/>
      </c>
      <c r="X280" s="48" t="str">
        <f t="shared" si="60"/>
        <v/>
      </c>
      <c r="Y280" s="49">
        <f t="shared" si="61"/>
        <v>0</v>
      </c>
      <c r="Z280" s="49">
        <f t="shared" si="62"/>
        <v>0</v>
      </c>
      <c r="AB280" t="b">
        <f t="shared" si="64"/>
        <v>0</v>
      </c>
    </row>
    <row r="281" spans="2:28" x14ac:dyDescent="0.25">
      <c r="B281" s="25"/>
      <c r="C281" s="62"/>
      <c r="D281" s="25"/>
      <c r="E281" s="25"/>
      <c r="F281" s="25"/>
      <c r="G281" s="25"/>
      <c r="H281" s="25"/>
      <c r="I281" s="27"/>
      <c r="J281" s="25"/>
      <c r="K281" s="57"/>
      <c r="L281" s="57"/>
      <c r="M281" s="58" t="str">
        <f t="shared" si="63"/>
        <v/>
      </c>
      <c r="N281" s="25"/>
      <c r="R281" s="28">
        <f t="shared" si="54"/>
        <v>0</v>
      </c>
      <c r="S281" s="48" t="str">
        <f t="shared" si="55"/>
        <v/>
      </c>
      <c r="T281" s="28">
        <f t="shared" si="56"/>
        <v>31</v>
      </c>
      <c r="U281" s="28">
        <f t="shared" si="57"/>
        <v>1</v>
      </c>
      <c r="V281" s="28">
        <f t="shared" si="58"/>
        <v>0</v>
      </c>
      <c r="W281" s="48" t="str">
        <f t="shared" si="59"/>
        <v/>
      </c>
      <c r="X281" s="48" t="str">
        <f t="shared" si="60"/>
        <v/>
      </c>
      <c r="Y281" s="49">
        <f t="shared" si="61"/>
        <v>0</v>
      </c>
      <c r="Z281" s="49">
        <f t="shared" si="62"/>
        <v>0</v>
      </c>
      <c r="AB281" t="b">
        <f t="shared" si="64"/>
        <v>0</v>
      </c>
    </row>
    <row r="282" spans="2:28" x14ac:dyDescent="0.25">
      <c r="B282" s="25"/>
      <c r="C282" s="62"/>
      <c r="D282" s="25"/>
      <c r="E282" s="25"/>
      <c r="F282" s="25"/>
      <c r="G282" s="25"/>
      <c r="H282" s="25"/>
      <c r="I282" s="27"/>
      <c r="J282" s="25"/>
      <c r="K282" s="57"/>
      <c r="L282" s="57"/>
      <c r="M282" s="58" t="str">
        <f t="shared" si="63"/>
        <v/>
      </c>
      <c r="N282" s="25"/>
      <c r="R282" s="28">
        <f t="shared" si="54"/>
        <v>0</v>
      </c>
      <c r="S282" s="48" t="str">
        <f t="shared" si="55"/>
        <v/>
      </c>
      <c r="T282" s="28">
        <f t="shared" si="56"/>
        <v>31</v>
      </c>
      <c r="U282" s="28">
        <f t="shared" si="57"/>
        <v>1</v>
      </c>
      <c r="V282" s="28">
        <f t="shared" si="58"/>
        <v>0</v>
      </c>
      <c r="W282" s="48" t="str">
        <f t="shared" si="59"/>
        <v/>
      </c>
      <c r="X282" s="48" t="str">
        <f t="shared" si="60"/>
        <v/>
      </c>
      <c r="Y282" s="49">
        <f t="shared" si="61"/>
        <v>0</v>
      </c>
      <c r="Z282" s="49">
        <f t="shared" si="62"/>
        <v>0</v>
      </c>
      <c r="AB282" t="b">
        <f t="shared" si="64"/>
        <v>0</v>
      </c>
    </row>
    <row r="283" spans="2:28" x14ac:dyDescent="0.25">
      <c r="B283" s="25"/>
      <c r="C283" s="62"/>
      <c r="D283" s="25"/>
      <c r="E283" s="25"/>
      <c r="F283" s="25"/>
      <c r="G283" s="25"/>
      <c r="H283" s="25"/>
      <c r="I283" s="27"/>
      <c r="J283" s="25"/>
      <c r="K283" s="57"/>
      <c r="L283" s="57"/>
      <c r="M283" s="58" t="str">
        <f t="shared" si="63"/>
        <v/>
      </c>
      <c r="N283" s="25"/>
      <c r="R283" s="28">
        <f t="shared" si="54"/>
        <v>0</v>
      </c>
      <c r="S283" s="48" t="str">
        <f t="shared" si="55"/>
        <v/>
      </c>
      <c r="T283" s="28">
        <f t="shared" si="56"/>
        <v>31</v>
      </c>
      <c r="U283" s="28">
        <f t="shared" si="57"/>
        <v>1</v>
      </c>
      <c r="V283" s="28">
        <f t="shared" si="58"/>
        <v>0</v>
      </c>
      <c r="W283" s="48" t="str">
        <f t="shared" si="59"/>
        <v/>
      </c>
      <c r="X283" s="48" t="str">
        <f t="shared" si="60"/>
        <v/>
      </c>
      <c r="Y283" s="49">
        <f t="shared" si="61"/>
        <v>0</v>
      </c>
      <c r="Z283" s="49">
        <f t="shared" si="62"/>
        <v>0</v>
      </c>
      <c r="AB283" t="b">
        <f t="shared" si="64"/>
        <v>0</v>
      </c>
    </row>
    <row r="284" spans="2:28" x14ac:dyDescent="0.25">
      <c r="B284" s="25"/>
      <c r="C284" s="62"/>
      <c r="D284" s="25"/>
      <c r="E284" s="25"/>
      <c r="F284" s="25"/>
      <c r="G284" s="25"/>
      <c r="H284" s="25"/>
      <c r="I284" s="27"/>
      <c r="J284" s="25"/>
      <c r="K284" s="57"/>
      <c r="L284" s="57"/>
      <c r="M284" s="58" t="str">
        <f t="shared" si="63"/>
        <v/>
      </c>
      <c r="N284" s="25"/>
      <c r="R284" s="28">
        <f t="shared" si="54"/>
        <v>0</v>
      </c>
      <c r="S284" s="48" t="str">
        <f t="shared" si="55"/>
        <v/>
      </c>
      <c r="T284" s="28">
        <f t="shared" si="56"/>
        <v>31</v>
      </c>
      <c r="U284" s="28">
        <f t="shared" si="57"/>
        <v>1</v>
      </c>
      <c r="V284" s="28">
        <f t="shared" si="58"/>
        <v>0</v>
      </c>
      <c r="W284" s="48" t="str">
        <f t="shared" si="59"/>
        <v/>
      </c>
      <c r="X284" s="48" t="str">
        <f t="shared" si="60"/>
        <v/>
      </c>
      <c r="Y284" s="49">
        <f t="shared" si="61"/>
        <v>0</v>
      </c>
      <c r="Z284" s="49">
        <f t="shared" si="62"/>
        <v>0</v>
      </c>
      <c r="AB284" t="b">
        <f t="shared" si="64"/>
        <v>0</v>
      </c>
    </row>
    <row r="285" spans="2:28" x14ac:dyDescent="0.25">
      <c r="B285" s="25"/>
      <c r="C285" s="62"/>
      <c r="D285" s="25"/>
      <c r="E285" s="25"/>
      <c r="F285" s="25"/>
      <c r="G285" s="25"/>
      <c r="H285" s="25"/>
      <c r="I285" s="27"/>
      <c r="J285" s="25"/>
      <c r="K285" s="57"/>
      <c r="L285" s="57"/>
      <c r="M285" s="58" t="str">
        <f t="shared" si="63"/>
        <v/>
      </c>
      <c r="N285" s="25"/>
      <c r="R285" s="28">
        <f t="shared" si="54"/>
        <v>0</v>
      </c>
      <c r="S285" s="48" t="str">
        <f t="shared" si="55"/>
        <v/>
      </c>
      <c r="T285" s="28">
        <f t="shared" si="56"/>
        <v>31</v>
      </c>
      <c r="U285" s="28">
        <f t="shared" si="57"/>
        <v>1</v>
      </c>
      <c r="V285" s="28">
        <f t="shared" si="58"/>
        <v>0</v>
      </c>
      <c r="W285" s="48" t="str">
        <f t="shared" si="59"/>
        <v/>
      </c>
      <c r="X285" s="48" t="str">
        <f t="shared" si="60"/>
        <v/>
      </c>
      <c r="Y285" s="49">
        <f t="shared" si="61"/>
        <v>0</v>
      </c>
      <c r="Z285" s="49">
        <f t="shared" si="62"/>
        <v>0</v>
      </c>
      <c r="AB285" t="b">
        <f t="shared" si="64"/>
        <v>0</v>
      </c>
    </row>
    <row r="286" spans="2:28" x14ac:dyDescent="0.25">
      <c r="B286" s="25"/>
      <c r="C286" s="62"/>
      <c r="D286" s="25"/>
      <c r="E286" s="25"/>
      <c r="F286" s="25"/>
      <c r="G286" s="25"/>
      <c r="H286" s="25"/>
      <c r="I286" s="27"/>
      <c r="J286" s="25"/>
      <c r="K286" s="57"/>
      <c r="L286" s="57"/>
      <c r="M286" s="58" t="str">
        <f t="shared" si="63"/>
        <v/>
      </c>
      <c r="N286" s="25"/>
      <c r="R286" s="28">
        <f t="shared" si="54"/>
        <v>0</v>
      </c>
      <c r="S286" s="48" t="str">
        <f t="shared" si="55"/>
        <v/>
      </c>
      <c r="T286" s="28">
        <f t="shared" si="56"/>
        <v>31</v>
      </c>
      <c r="U286" s="28">
        <f t="shared" si="57"/>
        <v>1</v>
      </c>
      <c r="V286" s="28">
        <f t="shared" si="58"/>
        <v>0</v>
      </c>
      <c r="W286" s="48" t="str">
        <f t="shared" si="59"/>
        <v/>
      </c>
      <c r="X286" s="48" t="str">
        <f t="shared" si="60"/>
        <v/>
      </c>
      <c r="Y286" s="49">
        <f t="shared" si="61"/>
        <v>0</v>
      </c>
      <c r="Z286" s="49">
        <f t="shared" si="62"/>
        <v>0</v>
      </c>
      <c r="AB286" t="b">
        <f t="shared" si="64"/>
        <v>0</v>
      </c>
    </row>
    <row r="287" spans="2:28" x14ac:dyDescent="0.25">
      <c r="B287" s="25"/>
      <c r="C287" s="62"/>
      <c r="D287" s="25"/>
      <c r="E287" s="25"/>
      <c r="F287" s="25"/>
      <c r="G287" s="25"/>
      <c r="H287" s="25"/>
      <c r="I287" s="27"/>
      <c r="J287" s="25"/>
      <c r="K287" s="57"/>
      <c r="L287" s="57"/>
      <c r="M287" s="58" t="str">
        <f t="shared" si="63"/>
        <v/>
      </c>
      <c r="N287" s="25"/>
      <c r="R287" s="28">
        <f t="shared" si="54"/>
        <v>0</v>
      </c>
      <c r="S287" s="48" t="str">
        <f t="shared" si="55"/>
        <v/>
      </c>
      <c r="T287" s="28">
        <f t="shared" si="56"/>
        <v>31</v>
      </c>
      <c r="U287" s="28">
        <f t="shared" si="57"/>
        <v>1</v>
      </c>
      <c r="V287" s="28">
        <f t="shared" si="58"/>
        <v>0</v>
      </c>
      <c r="W287" s="48" t="str">
        <f t="shared" si="59"/>
        <v/>
      </c>
      <c r="X287" s="48" t="str">
        <f t="shared" si="60"/>
        <v/>
      </c>
      <c r="Y287" s="49">
        <f t="shared" si="61"/>
        <v>0</v>
      </c>
      <c r="Z287" s="49">
        <f t="shared" si="62"/>
        <v>0</v>
      </c>
      <c r="AB287" t="b">
        <f t="shared" si="64"/>
        <v>0</v>
      </c>
    </row>
    <row r="288" spans="2:28" x14ac:dyDescent="0.25">
      <c r="B288" s="25"/>
      <c r="C288" s="62"/>
      <c r="D288" s="25"/>
      <c r="E288" s="25"/>
      <c r="F288" s="25"/>
      <c r="G288" s="25"/>
      <c r="H288" s="25"/>
      <c r="I288" s="27"/>
      <c r="J288" s="25"/>
      <c r="K288" s="57"/>
      <c r="L288" s="57"/>
      <c r="M288" s="58" t="str">
        <f t="shared" si="63"/>
        <v/>
      </c>
      <c r="N288" s="25"/>
      <c r="R288" s="28">
        <f t="shared" si="54"/>
        <v>0</v>
      </c>
      <c r="S288" s="48" t="str">
        <f t="shared" si="55"/>
        <v/>
      </c>
      <c r="T288" s="28">
        <f t="shared" si="56"/>
        <v>31</v>
      </c>
      <c r="U288" s="28">
        <f t="shared" si="57"/>
        <v>1</v>
      </c>
      <c r="V288" s="28">
        <f t="shared" si="58"/>
        <v>0</v>
      </c>
      <c r="W288" s="48" t="str">
        <f t="shared" si="59"/>
        <v/>
      </c>
      <c r="X288" s="48" t="str">
        <f t="shared" si="60"/>
        <v/>
      </c>
      <c r="Y288" s="49">
        <f t="shared" si="61"/>
        <v>0</v>
      </c>
      <c r="Z288" s="49">
        <f t="shared" si="62"/>
        <v>0</v>
      </c>
      <c r="AB288" t="b">
        <f t="shared" si="64"/>
        <v>0</v>
      </c>
    </row>
    <row r="289" spans="2:28" x14ac:dyDescent="0.25">
      <c r="B289" s="25"/>
      <c r="C289" s="62"/>
      <c r="D289" s="25"/>
      <c r="E289" s="25"/>
      <c r="F289" s="25"/>
      <c r="G289" s="25"/>
      <c r="H289" s="25"/>
      <c r="I289" s="27"/>
      <c r="J289" s="25"/>
      <c r="K289" s="57"/>
      <c r="L289" s="57"/>
      <c r="M289" s="58" t="str">
        <f t="shared" si="63"/>
        <v/>
      </c>
      <c r="N289" s="25"/>
      <c r="R289" s="28">
        <f t="shared" si="54"/>
        <v>0</v>
      </c>
      <c r="S289" s="48" t="str">
        <f t="shared" si="55"/>
        <v/>
      </c>
      <c r="T289" s="28">
        <f t="shared" si="56"/>
        <v>31</v>
      </c>
      <c r="U289" s="28">
        <f t="shared" si="57"/>
        <v>1</v>
      </c>
      <c r="V289" s="28">
        <f t="shared" si="58"/>
        <v>0</v>
      </c>
      <c r="W289" s="48" t="str">
        <f t="shared" si="59"/>
        <v/>
      </c>
      <c r="X289" s="48" t="str">
        <f t="shared" si="60"/>
        <v/>
      </c>
      <c r="Y289" s="49">
        <f t="shared" si="61"/>
        <v>0</v>
      </c>
      <c r="Z289" s="49">
        <f t="shared" si="62"/>
        <v>0</v>
      </c>
      <c r="AB289" t="b">
        <f t="shared" si="64"/>
        <v>0</v>
      </c>
    </row>
    <row r="290" spans="2:28" x14ac:dyDescent="0.25">
      <c r="B290" s="25"/>
      <c r="C290" s="62"/>
      <c r="D290" s="25"/>
      <c r="E290" s="25"/>
      <c r="F290" s="25"/>
      <c r="G290" s="25"/>
      <c r="H290" s="25"/>
      <c r="I290" s="27"/>
      <c r="J290" s="25"/>
      <c r="K290" s="57"/>
      <c r="L290" s="57"/>
      <c r="M290" s="58" t="str">
        <f t="shared" si="63"/>
        <v/>
      </c>
      <c r="N290" s="25"/>
      <c r="R290" s="28">
        <f t="shared" si="54"/>
        <v>0</v>
      </c>
      <c r="S290" s="48" t="str">
        <f t="shared" si="55"/>
        <v/>
      </c>
      <c r="T290" s="28">
        <f t="shared" si="56"/>
        <v>31</v>
      </c>
      <c r="U290" s="28">
        <f t="shared" si="57"/>
        <v>1</v>
      </c>
      <c r="V290" s="28">
        <f t="shared" si="58"/>
        <v>0</v>
      </c>
      <c r="W290" s="48" t="str">
        <f t="shared" si="59"/>
        <v/>
      </c>
      <c r="X290" s="48" t="str">
        <f t="shared" si="60"/>
        <v/>
      </c>
      <c r="Y290" s="49">
        <f t="shared" si="61"/>
        <v>0</v>
      </c>
      <c r="Z290" s="49">
        <f t="shared" si="62"/>
        <v>0</v>
      </c>
      <c r="AB290" t="b">
        <f t="shared" si="64"/>
        <v>0</v>
      </c>
    </row>
    <row r="291" spans="2:28" x14ac:dyDescent="0.25">
      <c r="B291" s="25"/>
      <c r="C291" s="62"/>
      <c r="D291" s="25"/>
      <c r="E291" s="25"/>
      <c r="F291" s="25"/>
      <c r="G291" s="25"/>
      <c r="H291" s="25"/>
      <c r="I291" s="27"/>
      <c r="J291" s="25"/>
      <c r="K291" s="57"/>
      <c r="L291" s="57"/>
      <c r="M291" s="58" t="str">
        <f t="shared" si="63"/>
        <v/>
      </c>
      <c r="N291" s="25"/>
      <c r="R291" s="28">
        <f t="shared" si="54"/>
        <v>0</v>
      </c>
      <c r="S291" s="48" t="str">
        <f t="shared" si="55"/>
        <v/>
      </c>
      <c r="T291" s="28">
        <f t="shared" si="56"/>
        <v>31</v>
      </c>
      <c r="U291" s="28">
        <f t="shared" si="57"/>
        <v>1</v>
      </c>
      <c r="V291" s="28">
        <f t="shared" si="58"/>
        <v>0</v>
      </c>
      <c r="W291" s="48" t="str">
        <f t="shared" si="59"/>
        <v/>
      </c>
      <c r="X291" s="48" t="str">
        <f t="shared" si="60"/>
        <v/>
      </c>
      <c r="Y291" s="49">
        <f t="shared" si="61"/>
        <v>0</v>
      </c>
      <c r="Z291" s="49">
        <f t="shared" si="62"/>
        <v>0</v>
      </c>
      <c r="AB291" t="b">
        <f t="shared" si="64"/>
        <v>0</v>
      </c>
    </row>
    <row r="292" spans="2:28" x14ac:dyDescent="0.25">
      <c r="B292" s="25"/>
      <c r="C292" s="62"/>
      <c r="D292" s="25"/>
      <c r="E292" s="25"/>
      <c r="F292" s="25"/>
      <c r="G292" s="25"/>
      <c r="H292" s="25"/>
      <c r="I292" s="27"/>
      <c r="J292" s="25"/>
      <c r="K292" s="57"/>
      <c r="L292" s="57"/>
      <c r="M292" s="58" t="str">
        <f t="shared" si="63"/>
        <v/>
      </c>
      <c r="N292" s="25"/>
      <c r="R292" s="28">
        <f t="shared" si="54"/>
        <v>0</v>
      </c>
      <c r="S292" s="48" t="str">
        <f t="shared" si="55"/>
        <v/>
      </c>
      <c r="T292" s="28">
        <f t="shared" si="56"/>
        <v>31</v>
      </c>
      <c r="U292" s="28">
        <f t="shared" si="57"/>
        <v>1</v>
      </c>
      <c r="V292" s="28">
        <f t="shared" si="58"/>
        <v>0</v>
      </c>
      <c r="W292" s="48" t="str">
        <f t="shared" si="59"/>
        <v/>
      </c>
      <c r="X292" s="48" t="str">
        <f t="shared" si="60"/>
        <v/>
      </c>
      <c r="Y292" s="49">
        <f t="shared" si="61"/>
        <v>0</v>
      </c>
      <c r="Z292" s="49">
        <f t="shared" si="62"/>
        <v>0</v>
      </c>
      <c r="AB292" t="b">
        <f t="shared" si="64"/>
        <v>0</v>
      </c>
    </row>
    <row r="293" spans="2:28" x14ac:dyDescent="0.25">
      <c r="B293" s="25"/>
      <c r="C293" s="62"/>
      <c r="D293" s="25"/>
      <c r="E293" s="25"/>
      <c r="F293" s="25"/>
      <c r="G293" s="25"/>
      <c r="H293" s="25"/>
      <c r="I293" s="27"/>
      <c r="J293" s="25"/>
      <c r="K293" s="57"/>
      <c r="L293" s="57"/>
      <c r="M293" s="58" t="str">
        <f t="shared" si="63"/>
        <v/>
      </c>
      <c r="N293" s="25"/>
      <c r="R293" s="28">
        <f t="shared" si="54"/>
        <v>0</v>
      </c>
      <c r="S293" s="48" t="str">
        <f t="shared" si="55"/>
        <v/>
      </c>
      <c r="T293" s="28">
        <f t="shared" si="56"/>
        <v>31</v>
      </c>
      <c r="U293" s="28">
        <f t="shared" si="57"/>
        <v>1</v>
      </c>
      <c r="V293" s="28">
        <f t="shared" si="58"/>
        <v>0</v>
      </c>
      <c r="W293" s="48" t="str">
        <f t="shared" si="59"/>
        <v/>
      </c>
      <c r="X293" s="48" t="str">
        <f t="shared" si="60"/>
        <v/>
      </c>
      <c r="Y293" s="49">
        <f t="shared" si="61"/>
        <v>0</v>
      </c>
      <c r="Z293" s="49">
        <f t="shared" si="62"/>
        <v>0</v>
      </c>
      <c r="AB293" t="b">
        <f t="shared" si="64"/>
        <v>0</v>
      </c>
    </row>
    <row r="294" spans="2:28" x14ac:dyDescent="0.25">
      <c r="B294" s="25"/>
      <c r="C294" s="62"/>
      <c r="D294" s="25"/>
      <c r="E294" s="25"/>
      <c r="F294" s="25"/>
      <c r="G294" s="25"/>
      <c r="H294" s="25"/>
      <c r="I294" s="27"/>
      <c r="J294" s="25"/>
      <c r="K294" s="57"/>
      <c r="L294" s="57"/>
      <c r="M294" s="58" t="str">
        <f t="shared" si="63"/>
        <v/>
      </c>
      <c r="N294" s="25"/>
      <c r="R294" s="28">
        <f t="shared" si="54"/>
        <v>0</v>
      </c>
      <c r="S294" s="48" t="str">
        <f t="shared" si="55"/>
        <v/>
      </c>
      <c r="T294" s="28">
        <f t="shared" si="56"/>
        <v>31</v>
      </c>
      <c r="U294" s="28">
        <f t="shared" si="57"/>
        <v>1</v>
      </c>
      <c r="V294" s="28">
        <f t="shared" si="58"/>
        <v>0</v>
      </c>
      <c r="W294" s="48" t="str">
        <f t="shared" si="59"/>
        <v/>
      </c>
      <c r="X294" s="48" t="str">
        <f t="shared" si="60"/>
        <v/>
      </c>
      <c r="Y294" s="49">
        <f t="shared" si="61"/>
        <v>0</v>
      </c>
      <c r="Z294" s="49">
        <f t="shared" si="62"/>
        <v>0</v>
      </c>
      <c r="AB294" t="b">
        <f t="shared" si="64"/>
        <v>0</v>
      </c>
    </row>
    <row r="295" spans="2:28" x14ac:dyDescent="0.25">
      <c r="B295" s="25"/>
      <c r="C295" s="62"/>
      <c r="D295" s="25"/>
      <c r="E295" s="25"/>
      <c r="F295" s="25"/>
      <c r="G295" s="25"/>
      <c r="H295" s="25"/>
      <c r="I295" s="27"/>
      <c r="J295" s="25"/>
      <c r="K295" s="57"/>
      <c r="L295" s="57"/>
      <c r="M295" s="58" t="str">
        <f t="shared" si="63"/>
        <v/>
      </c>
      <c r="N295" s="25"/>
      <c r="R295" s="28">
        <f t="shared" si="54"/>
        <v>0</v>
      </c>
      <c r="S295" s="48" t="str">
        <f t="shared" si="55"/>
        <v/>
      </c>
      <c r="T295" s="28">
        <f t="shared" si="56"/>
        <v>31</v>
      </c>
      <c r="U295" s="28">
        <f t="shared" si="57"/>
        <v>1</v>
      </c>
      <c r="V295" s="28">
        <f t="shared" si="58"/>
        <v>0</v>
      </c>
      <c r="W295" s="48" t="str">
        <f t="shared" si="59"/>
        <v/>
      </c>
      <c r="X295" s="48" t="str">
        <f t="shared" si="60"/>
        <v/>
      </c>
      <c r="Y295" s="49">
        <f t="shared" si="61"/>
        <v>0</v>
      </c>
      <c r="Z295" s="49">
        <f t="shared" si="62"/>
        <v>0</v>
      </c>
      <c r="AB295" t="b">
        <f t="shared" si="64"/>
        <v>0</v>
      </c>
    </row>
    <row r="296" spans="2:28" x14ac:dyDescent="0.25">
      <c r="B296" s="25"/>
      <c r="C296" s="62"/>
      <c r="D296" s="25"/>
      <c r="E296" s="25"/>
      <c r="F296" s="25"/>
      <c r="G296" s="25"/>
      <c r="H296" s="25"/>
      <c r="I296" s="27"/>
      <c r="J296" s="25"/>
      <c r="K296" s="57"/>
      <c r="L296" s="57"/>
      <c r="M296" s="58" t="str">
        <f t="shared" si="63"/>
        <v/>
      </c>
      <c r="N296" s="25"/>
      <c r="R296" s="28">
        <f t="shared" si="54"/>
        <v>0</v>
      </c>
      <c r="S296" s="48" t="str">
        <f t="shared" si="55"/>
        <v/>
      </c>
      <c r="T296" s="28">
        <f t="shared" si="56"/>
        <v>31</v>
      </c>
      <c r="U296" s="28">
        <f t="shared" si="57"/>
        <v>1</v>
      </c>
      <c r="V296" s="28">
        <f t="shared" si="58"/>
        <v>0</v>
      </c>
      <c r="W296" s="48" t="str">
        <f t="shared" si="59"/>
        <v/>
      </c>
      <c r="X296" s="48" t="str">
        <f t="shared" si="60"/>
        <v/>
      </c>
      <c r="Y296" s="49">
        <f t="shared" si="61"/>
        <v>0</v>
      </c>
      <c r="Z296" s="49">
        <f t="shared" si="62"/>
        <v>0</v>
      </c>
      <c r="AB296" t="b">
        <f t="shared" si="64"/>
        <v>0</v>
      </c>
    </row>
    <row r="297" spans="2:28" x14ac:dyDescent="0.25">
      <c r="B297" s="25"/>
      <c r="C297" s="62"/>
      <c r="D297" s="25"/>
      <c r="E297" s="25"/>
      <c r="F297" s="25"/>
      <c r="G297" s="25"/>
      <c r="H297" s="25"/>
      <c r="I297" s="27"/>
      <c r="J297" s="25"/>
      <c r="K297" s="57"/>
      <c r="L297" s="57"/>
      <c r="M297" s="58" t="str">
        <f t="shared" si="63"/>
        <v/>
      </c>
      <c r="N297" s="25"/>
      <c r="R297" s="28">
        <f t="shared" si="54"/>
        <v>0</v>
      </c>
      <c r="S297" s="48" t="str">
        <f t="shared" si="55"/>
        <v/>
      </c>
      <c r="T297" s="28">
        <f t="shared" si="56"/>
        <v>31</v>
      </c>
      <c r="U297" s="28">
        <f t="shared" si="57"/>
        <v>1</v>
      </c>
      <c r="V297" s="28">
        <f t="shared" si="58"/>
        <v>0</v>
      </c>
      <c r="W297" s="48" t="str">
        <f t="shared" si="59"/>
        <v/>
      </c>
      <c r="X297" s="48" t="str">
        <f t="shared" si="60"/>
        <v/>
      </c>
      <c r="Y297" s="49">
        <f t="shared" si="61"/>
        <v>0</v>
      </c>
      <c r="Z297" s="49">
        <f t="shared" si="62"/>
        <v>0</v>
      </c>
      <c r="AB297" t="b">
        <f t="shared" si="64"/>
        <v>0</v>
      </c>
    </row>
    <row r="298" spans="2:28" x14ac:dyDescent="0.25">
      <c r="B298" s="25"/>
      <c r="C298" s="62"/>
      <c r="D298" s="25"/>
      <c r="E298" s="25"/>
      <c r="F298" s="25"/>
      <c r="G298" s="25"/>
      <c r="H298" s="25"/>
      <c r="I298" s="27"/>
      <c r="J298" s="25"/>
      <c r="K298" s="57"/>
      <c r="L298" s="57"/>
      <c r="M298" s="58" t="str">
        <f t="shared" si="63"/>
        <v/>
      </c>
      <c r="N298" s="25"/>
      <c r="R298" s="28">
        <f t="shared" ref="R298" si="65">IF(OR(K298="",L298=""),0,+Y298+Z298)</f>
        <v>0</v>
      </c>
      <c r="S298" s="48" t="str">
        <f t="shared" ref="S298" si="66">IF(L298="","",IF(AND(MONTH(L298)= 2,DAY(L298)=DAY(EOMONTH(L298,0))),L298+1,L298))</f>
        <v/>
      </c>
      <c r="T298" s="28">
        <f t="shared" ref="T298" si="67">DAY(EOMONTH(L298,0))</f>
        <v>31</v>
      </c>
      <c r="U298" s="28">
        <f t="shared" ref="U298" si="68">MONTH(L298)</f>
        <v>1</v>
      </c>
      <c r="V298" s="28">
        <f t="shared" ref="V298" si="69">DAY(L298)</f>
        <v>0</v>
      </c>
      <c r="W298" s="48" t="str">
        <f t="shared" ref="W298" si="70">IF(K298="","",+EOMONTH(K298,-1)+1)</f>
        <v/>
      </c>
      <c r="X298" s="48" t="str">
        <f t="shared" ref="X298" si="71">IF(L298="","",IF(EOMONTH(L298,0)=L298,EOMONTH(L298,0),EOMONTH(L298,-1)))</f>
        <v/>
      </c>
      <c r="Y298" s="49">
        <f t="shared" ref="Y298" si="72">IF(OR(K298="",L298=""),0,ROUND(DAYS360(W298,X298)/30,0)*30)</f>
        <v>0</v>
      </c>
      <c r="Z298" s="49">
        <f t="shared" ref="Z298" si="73">IF(OR(K298="",L298=""),0,IF(EOMONTH(L298,0)=L298,0, DAY(L298))-DAY(K298)+1)</f>
        <v>0</v>
      </c>
      <c r="AB298" t="b">
        <f t="shared" si="64"/>
        <v>0</v>
      </c>
    </row>
    <row r="299" spans="2:28" x14ac:dyDescent="0.25">
      <c r="B299" s="25"/>
      <c r="C299" s="62"/>
      <c r="D299" s="25"/>
      <c r="E299" s="25"/>
      <c r="F299" s="25"/>
      <c r="G299" s="25"/>
      <c r="H299" s="25"/>
      <c r="I299" s="27"/>
      <c r="J299" s="25"/>
      <c r="K299" s="57"/>
      <c r="L299" s="57"/>
      <c r="M299" s="58" t="str">
        <f t="shared" ref="M299" si="74">IF(OR(K299="",L299=""),"",R299)</f>
        <v/>
      </c>
      <c r="N299" s="25"/>
      <c r="R299" s="28">
        <f t="shared" ref="R299" si="75">IF(OR(K299="",L299=""),0,+Y299+Z299)</f>
        <v>0</v>
      </c>
      <c r="S299" s="48" t="str">
        <f t="shared" ref="S299" si="76">IF(L299="","",IF(AND(MONTH(L299)= 2,DAY(L299)=DAY(EOMONTH(L299,0))),L299+1,L299))</f>
        <v/>
      </c>
      <c r="T299" s="28">
        <f t="shared" ref="T299" si="77">DAY(EOMONTH(L299,0))</f>
        <v>31</v>
      </c>
      <c r="U299" s="28">
        <f t="shared" ref="U299" si="78">MONTH(L299)</f>
        <v>1</v>
      </c>
      <c r="V299" s="28">
        <f t="shared" ref="V299" si="79">DAY(L299)</f>
        <v>0</v>
      </c>
      <c r="W299" s="48" t="str">
        <f t="shared" ref="W299" si="80">IF(K299="","",+EOMONTH(K299,-1)+1)</f>
        <v/>
      </c>
      <c r="X299" s="48" t="str">
        <f t="shared" ref="X299" si="81">IF(L299="","",IF(EOMONTH(L299,0)=L299,EOMONTH(L299,0),EOMONTH(L299,-1)))</f>
        <v/>
      </c>
      <c r="Y299" s="49">
        <f t="shared" ref="Y299" si="82">IF(OR(K299="",L299=""),0,ROUND(DAYS360(W299,X299)/30,0)*30)</f>
        <v>0</v>
      </c>
      <c r="Z299" s="49">
        <f t="shared" ref="Z299" si="83">IF(OR(K299="",L299=""),0,IF(EOMONTH(L299,0)=L299,0, DAY(L299))-DAY(K299)+1)</f>
        <v>0</v>
      </c>
      <c r="AB299" t="b">
        <f t="shared" si="64"/>
        <v>0</v>
      </c>
    </row>
    <row r="300" spans="2:28" x14ac:dyDescent="0.25">
      <c r="B300" s="36"/>
      <c r="C300" s="36"/>
      <c r="D300" s="36"/>
      <c r="E300" s="36"/>
      <c r="F300" s="36"/>
      <c r="G300" s="32"/>
      <c r="H300" s="32"/>
      <c r="I300" s="32"/>
      <c r="J300" s="32"/>
      <c r="K300" s="32"/>
      <c r="L300" s="32"/>
      <c r="N300" s="36"/>
    </row>
    <row r="301" spans="2:28" ht="15" customHeight="1" x14ac:dyDescent="0.25">
      <c r="B301" s="51" t="s">
        <v>65</v>
      </c>
      <c r="C301" s="51"/>
      <c r="D301" s="51"/>
      <c r="E301" s="51"/>
      <c r="F301" s="52"/>
      <c r="G301" s="52"/>
      <c r="H301" s="52"/>
      <c r="I301" s="52"/>
      <c r="J301" s="52"/>
      <c r="K301" s="50"/>
      <c r="L301" s="50"/>
      <c r="N301" s="50"/>
    </row>
    <row r="302" spans="2:28" x14ac:dyDescent="0.25">
      <c r="B302" s="51"/>
      <c r="C302" s="51"/>
      <c r="D302" s="51"/>
      <c r="E302" s="51"/>
      <c r="F302" s="51"/>
      <c r="N302" s="37" t="s">
        <v>88</v>
      </c>
    </row>
  </sheetData>
  <sheetProtection algorithmName="SHA-512" hashValue="HXOa1pct330J9b4li6aXdpyEYo97HXp+cO5vHPN5gyJAf+QfOY293Tw6oo2Uic0k4dy9N+g8dMDWxhHDRxEAiQ==" saltValue="awyDOafxXv4XzwEwpvjzdg==" spinCount="100000" sheet="1" objects="1" scenarios="1"/>
  <mergeCells count="8">
    <mergeCell ref="B2:N2"/>
    <mergeCell ref="B7:N7"/>
    <mergeCell ref="B4:C4"/>
    <mergeCell ref="B3:C3"/>
    <mergeCell ref="D3:G3"/>
    <mergeCell ref="D5:G5"/>
    <mergeCell ref="B5:C5"/>
    <mergeCell ref="D4:G4"/>
  </mergeCells>
  <dataValidations xWindow="966" yWindow="532" count="5">
    <dataValidation type="date" allowBlank="1" showInputMessage="1" showErrorMessage="1" errorTitle="Error de fecha" error="Introduzca una fecha correcta en formato: dd/mm/yyyy" sqref="I9:I299" xr:uid="{00000000-0002-0000-0000-000000000000}">
      <formula1>8402</formula1>
      <formula2>44927</formula2>
    </dataValidation>
    <dataValidation errorStyle="information" allowBlank="1" showInputMessage="1" showErrorMessage="1" prompt="Dato en días" sqref="M1 M3:M299" xr:uid="{00000000-0002-0000-0000-000001000000}"/>
    <dataValidation type="date" allowBlank="1" showInputMessage="1" showErrorMessage="1" errorTitle="Periodo 1/10/2026 al 30/09/2027" error="El inicio de los itinerarios se debe producir dentro del periodo subvencionable. Del 1/10/2026 al 30/09/2027." sqref="K9:K299" xr:uid="{00000000-0002-0000-0000-000002000000}">
      <formula1>46296</formula1>
      <formula2>46660</formula2>
    </dataValidation>
    <dataValidation type="custom" operator="greaterThanOrEqual" allowBlank="1" showInputMessage="1" showErrorMessage="1" errorTitle="Fecha de baja del itinerario" error="El itinerario tendrá una duración máxima de 9 meses. El límite de duración del itinerario en días es de 270." promptTitle="Fecha de baja del Itinerario" prompt="Para validar la fecha de baja del itinerario, terminar de introducir la fecha con la tecla [ENTER]" sqref="L9:L299" xr:uid="{00000000-0002-0000-0000-000003000000}">
      <formula1>IF(AND(L9 &gt;= K9,R9 &gt;= 1,R9 &lt;=270),TRUE,FALSE)</formula1>
    </dataValidation>
    <dataValidation type="custom" allowBlank="1" showInputMessage="1" showErrorMessage="1" errorTitle="Error" error="Introduzca un formato de NIF/NIE correcto." promptTitle="NIF/NIE" prompt="Identificar el número completo incluidas las letras sin espacion ni guiones." sqref="C9:C299" xr:uid="{20F23962-0FA9-4B32-BE33-F8D04F329476}">
      <formula1>AB9</formula1>
    </dataValidation>
  </dataValidations>
  <printOptions horizontalCentered="1" verticalCentered="1"/>
  <pageMargins left="0.25" right="0.25" top="0.75" bottom="0.75" header="0.3" footer="0.3"/>
  <pageSetup paperSize="9" scale="48" fitToHeight="0" orientation="portrait" r:id="rId1"/>
  <drawing r:id="rId2"/>
  <extLst>
    <ext xmlns:x14="http://schemas.microsoft.com/office/spreadsheetml/2009/9/main" uri="{CCE6A557-97BC-4b89-ADB6-D9C93CAAB3DF}">
      <x14:dataValidations xmlns:xm="http://schemas.microsoft.com/office/excel/2006/main" xWindow="966" yWindow="532" count="3">
        <x14:dataValidation type="list" allowBlank="1" showInputMessage="1" showErrorMessage="1" xr:uid="{00000000-0002-0000-0000-000004000000}">
          <x14:formula1>
            <xm:f>Tablas!$C$2:$C$18</xm:f>
          </x14:formula1>
          <xm:sqref>H9:H299</xm:sqref>
        </x14:dataValidation>
        <x14:dataValidation type="list" allowBlank="1" showInputMessage="1" showErrorMessage="1" xr:uid="{00000000-0002-0000-0000-000005000000}">
          <x14:formula1>
            <xm:f>Tablas!$D$2:$D$5</xm:f>
          </x14:formula1>
          <xm:sqref>N9:N300</xm:sqref>
        </x14:dataValidation>
        <x14:dataValidation type="list" allowBlank="1" showInputMessage="1" showErrorMessage="1" xr:uid="{00000000-0002-0000-0000-000006000000}">
          <x14:formula1>
            <xm:f>Tablas!$B$2:$B$5</xm:f>
          </x14:formula1>
          <xm:sqref>G9:G299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2:E15"/>
  <sheetViews>
    <sheetView showGridLines="0" zoomScale="80" zoomScaleNormal="80" workbookViewId="0">
      <selection activeCell="B8" sqref="B8:B9"/>
    </sheetView>
  </sheetViews>
  <sheetFormatPr baseColWidth="10" defaultColWidth="11.5703125" defaultRowHeight="15" x14ac:dyDescent="0.25"/>
  <cols>
    <col min="1" max="1" width="7.28515625" style="8" customWidth="1"/>
    <col min="2" max="2" width="28.7109375" style="54" customWidth="1"/>
    <col min="3" max="3" width="6" style="8" customWidth="1"/>
    <col min="4" max="4" width="30.85546875" style="8" customWidth="1"/>
    <col min="5" max="5" width="113.42578125" style="9" customWidth="1"/>
    <col min="6" max="16384" width="11.5703125" style="8"/>
  </cols>
  <sheetData>
    <row r="2" spans="2:5" ht="78" customHeight="1" x14ac:dyDescent="0.25"/>
    <row r="3" spans="2:5" ht="16.5" customHeight="1" x14ac:dyDescent="0.25">
      <c r="B3" s="81" t="s">
        <v>2</v>
      </c>
      <c r="C3" s="81"/>
      <c r="D3" s="81"/>
      <c r="E3" s="81"/>
    </row>
    <row r="4" spans="2:5" s="10" customFormat="1" ht="86.25" customHeight="1" x14ac:dyDescent="0.25">
      <c r="B4" s="55" t="s">
        <v>49</v>
      </c>
      <c r="C4" s="86" t="s">
        <v>81</v>
      </c>
      <c r="D4" s="87"/>
      <c r="E4" s="87"/>
    </row>
    <row r="5" spans="2:5" ht="50.25" customHeight="1" x14ac:dyDescent="0.25">
      <c r="B5" s="56" t="s">
        <v>0</v>
      </c>
      <c r="C5" s="83" t="s">
        <v>82</v>
      </c>
      <c r="D5" s="83"/>
      <c r="E5" s="83"/>
    </row>
    <row r="6" spans="2:5" ht="60" customHeight="1" x14ac:dyDescent="0.25">
      <c r="B6" s="56" t="s">
        <v>50</v>
      </c>
      <c r="C6" s="83" t="s">
        <v>85</v>
      </c>
      <c r="D6" s="83"/>
      <c r="E6" s="83"/>
    </row>
    <row r="7" spans="2:5" ht="78.599999999999994" customHeight="1" x14ac:dyDescent="0.25">
      <c r="B7" s="56" t="s">
        <v>35</v>
      </c>
      <c r="C7" s="84" t="s">
        <v>83</v>
      </c>
      <c r="D7" s="84"/>
      <c r="E7" s="84"/>
    </row>
    <row r="8" spans="2:5" ht="42.6" customHeight="1" x14ac:dyDescent="0.25">
      <c r="B8" s="75" t="s">
        <v>39</v>
      </c>
      <c r="C8" s="78" t="s">
        <v>51</v>
      </c>
      <c r="D8" s="79"/>
      <c r="E8" s="80"/>
    </row>
    <row r="9" spans="2:5" ht="282" customHeight="1" x14ac:dyDescent="0.25">
      <c r="B9" s="75"/>
      <c r="C9" s="53" t="s">
        <v>52</v>
      </c>
      <c r="D9" s="76" t="s">
        <v>53</v>
      </c>
      <c r="E9" s="77"/>
    </row>
    <row r="10" spans="2:5" ht="33.75" customHeight="1" x14ac:dyDescent="0.25">
      <c r="B10" s="56" t="s">
        <v>63</v>
      </c>
      <c r="C10" s="85" t="s">
        <v>89</v>
      </c>
      <c r="D10" s="85"/>
      <c r="E10" s="85"/>
    </row>
    <row r="11" spans="2:5" ht="33.75" customHeight="1" x14ac:dyDescent="0.25">
      <c r="B11" s="56" t="s">
        <v>40</v>
      </c>
      <c r="C11" s="85" t="s">
        <v>54</v>
      </c>
      <c r="D11" s="85"/>
      <c r="E11" s="85"/>
    </row>
    <row r="12" spans="2:5" ht="44.25" customHeight="1" x14ac:dyDescent="0.25">
      <c r="B12" s="56" t="s">
        <v>86</v>
      </c>
      <c r="C12" s="83" t="s">
        <v>87</v>
      </c>
      <c r="D12" s="83"/>
      <c r="E12" s="83"/>
    </row>
    <row r="13" spans="2:5" ht="111" customHeight="1" x14ac:dyDescent="0.25">
      <c r="B13" s="56" t="s">
        <v>91</v>
      </c>
      <c r="C13" s="83" t="s">
        <v>92</v>
      </c>
      <c r="D13" s="83"/>
      <c r="E13" s="83"/>
    </row>
    <row r="14" spans="2:5" ht="32.25" customHeight="1" x14ac:dyDescent="0.25">
      <c r="B14" s="56" t="s">
        <v>67</v>
      </c>
      <c r="C14" s="82" t="s">
        <v>80</v>
      </c>
      <c r="D14" s="82"/>
      <c r="E14" s="82"/>
    </row>
    <row r="15" spans="2:5" ht="124.5" customHeight="1" x14ac:dyDescent="0.25">
      <c r="B15" s="56" t="s">
        <v>42</v>
      </c>
      <c r="C15" s="83" t="s">
        <v>84</v>
      </c>
      <c r="D15" s="83"/>
      <c r="E15" s="83"/>
    </row>
  </sheetData>
  <sheetProtection algorithmName="SHA-512" hashValue="jFybXyCRtVrMvflNTmUwZysqitciz2iZi8cltC0zjhQT5ki5Op+FGdaX9dvoB8vzOmVGcjvQ3RR80o/h1bxthw==" saltValue="IxhiI1weoQdrwJNajhIsOQ==" spinCount="100000" sheet="1" objects="1" scenarios="1"/>
  <mergeCells count="14">
    <mergeCell ref="C15:E15"/>
    <mergeCell ref="C11:E11"/>
    <mergeCell ref="C6:E6"/>
    <mergeCell ref="C12:E12"/>
    <mergeCell ref="C4:E4"/>
    <mergeCell ref="C10:E10"/>
    <mergeCell ref="B8:B9"/>
    <mergeCell ref="D9:E9"/>
    <mergeCell ref="C8:E8"/>
    <mergeCell ref="B3:E3"/>
    <mergeCell ref="C14:E14"/>
    <mergeCell ref="C13:E13"/>
    <mergeCell ref="C7:E7"/>
    <mergeCell ref="C5:E5"/>
  </mergeCells>
  <printOptions horizontalCentered="1" verticalCentered="1"/>
  <pageMargins left="0.25" right="0.25" top="0.75" bottom="0.75" header="0.3" footer="0.3"/>
  <pageSetup paperSize="9" scale="4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B59"/>
  <sheetViews>
    <sheetView showGridLines="0" zoomScale="80" zoomScaleNormal="80" zoomScaleSheetLayoutView="100" workbookViewId="0">
      <selection activeCell="D43" sqref="D43"/>
    </sheetView>
  </sheetViews>
  <sheetFormatPr baseColWidth="10" defaultColWidth="11.42578125" defaultRowHeight="15" x14ac:dyDescent="0.25"/>
  <cols>
    <col min="1" max="1" width="5.28515625" style="11" customWidth="1"/>
    <col min="2" max="2" width="130.85546875" style="11" customWidth="1"/>
    <col min="3" max="16384" width="11.42578125" style="11"/>
  </cols>
  <sheetData>
    <row r="1" spans="2:2" ht="87" customHeight="1" x14ac:dyDescent="0.25"/>
    <row r="2" spans="2:2" ht="18" x14ac:dyDescent="0.25">
      <c r="B2" s="12" t="s">
        <v>3</v>
      </c>
    </row>
    <row r="3" spans="2:2" x14ac:dyDescent="0.25">
      <c r="B3" s="13"/>
    </row>
    <row r="4" spans="2:2" x14ac:dyDescent="0.25">
      <c r="B4" s="14"/>
    </row>
    <row r="5" spans="2:2" s="16" customFormat="1" x14ac:dyDescent="0.25">
      <c r="B5" s="15" t="s">
        <v>4</v>
      </c>
    </row>
    <row r="6" spans="2:2" x14ac:dyDescent="0.25">
      <c r="B6" s="15"/>
    </row>
    <row r="7" spans="2:2" x14ac:dyDescent="0.25">
      <c r="B7" s="17" t="s">
        <v>5</v>
      </c>
    </row>
    <row r="8" spans="2:2" x14ac:dyDescent="0.25">
      <c r="B8" s="18" t="s">
        <v>6</v>
      </c>
    </row>
    <row r="9" spans="2:2" x14ac:dyDescent="0.25">
      <c r="B9" s="18" t="s">
        <v>7</v>
      </c>
    </row>
    <row r="10" spans="2:2" s="16" customFormat="1" x14ac:dyDescent="0.25">
      <c r="B10" s="19"/>
    </row>
    <row r="11" spans="2:2" s="20" customFormat="1" x14ac:dyDescent="0.25">
      <c r="B11" s="15" t="s">
        <v>8</v>
      </c>
    </row>
    <row r="12" spans="2:2" s="20" customFormat="1" x14ac:dyDescent="0.25">
      <c r="B12" s="15"/>
    </row>
    <row r="13" spans="2:2" ht="24" x14ac:dyDescent="0.25">
      <c r="B13" s="21" t="s">
        <v>9</v>
      </c>
    </row>
    <row r="14" spans="2:2" s="16" customFormat="1" x14ac:dyDescent="0.25">
      <c r="B14" s="21"/>
    </row>
    <row r="15" spans="2:2" ht="24" x14ac:dyDescent="0.25">
      <c r="B15" s="19" t="s">
        <v>58</v>
      </c>
    </row>
    <row r="16" spans="2:2" ht="29.45" customHeight="1" x14ac:dyDescent="0.25">
      <c r="B16" s="15" t="s">
        <v>10</v>
      </c>
    </row>
    <row r="17" spans="2:2" x14ac:dyDescent="0.25">
      <c r="B17" s="15"/>
    </row>
    <row r="18" spans="2:2" x14ac:dyDescent="0.25">
      <c r="B18" s="19" t="s">
        <v>11</v>
      </c>
    </row>
    <row r="19" spans="2:2" s="16" customFormat="1" ht="28.9" customHeight="1" x14ac:dyDescent="0.25">
      <c r="B19" s="19" t="s">
        <v>12</v>
      </c>
    </row>
    <row r="20" spans="2:2" ht="19.149999999999999" customHeight="1" x14ac:dyDescent="0.25">
      <c r="B20" s="19" t="s">
        <v>13</v>
      </c>
    </row>
    <row r="21" spans="2:2" x14ac:dyDescent="0.25">
      <c r="B21" s="19" t="s">
        <v>14</v>
      </c>
    </row>
    <row r="22" spans="2:2" x14ac:dyDescent="0.25">
      <c r="B22" s="19"/>
    </row>
    <row r="23" spans="2:2" s="16" customFormat="1" x14ac:dyDescent="0.25">
      <c r="B23" s="15" t="s">
        <v>15</v>
      </c>
    </row>
    <row r="24" spans="2:2" x14ac:dyDescent="0.25">
      <c r="B24" s="15"/>
    </row>
    <row r="25" spans="2:2" ht="75" customHeight="1" x14ac:dyDescent="0.25">
      <c r="B25" s="19" t="s">
        <v>16</v>
      </c>
    </row>
    <row r="26" spans="2:2" s="16" customFormat="1" x14ac:dyDescent="0.25">
      <c r="B26" s="19"/>
    </row>
    <row r="27" spans="2:2" x14ac:dyDescent="0.25">
      <c r="B27" s="15" t="s">
        <v>17</v>
      </c>
    </row>
    <row r="28" spans="2:2" x14ac:dyDescent="0.25">
      <c r="B28" s="15"/>
    </row>
    <row r="29" spans="2:2" x14ac:dyDescent="0.25">
      <c r="B29" s="19" t="s">
        <v>18</v>
      </c>
    </row>
    <row r="30" spans="2:2" x14ac:dyDescent="0.25">
      <c r="B30" s="19" t="s">
        <v>19</v>
      </c>
    </row>
    <row r="31" spans="2:2" s="22" customFormat="1" x14ac:dyDescent="0.25">
      <c r="B31" s="15" t="s">
        <v>20</v>
      </c>
    </row>
    <row r="32" spans="2:2" x14ac:dyDescent="0.25">
      <c r="B32" s="15"/>
    </row>
    <row r="33" spans="2:2" x14ac:dyDescent="0.25">
      <c r="B33" s="19" t="s">
        <v>21</v>
      </c>
    </row>
    <row r="34" spans="2:2" s="22" customFormat="1" x14ac:dyDescent="0.25">
      <c r="B34" s="19" t="s">
        <v>22</v>
      </c>
    </row>
    <row r="35" spans="2:2" ht="24" x14ac:dyDescent="0.25">
      <c r="B35" s="19" t="s">
        <v>23</v>
      </c>
    </row>
    <row r="36" spans="2:2" x14ac:dyDescent="0.25">
      <c r="B36" s="19"/>
    </row>
    <row r="37" spans="2:2" s="22" customFormat="1" x14ac:dyDescent="0.25">
      <c r="B37" s="15" t="s">
        <v>24</v>
      </c>
    </row>
    <row r="38" spans="2:2" x14ac:dyDescent="0.25">
      <c r="B38" s="19"/>
    </row>
    <row r="39" spans="2:2" x14ac:dyDescent="0.25">
      <c r="B39" s="19" t="s">
        <v>25</v>
      </c>
    </row>
    <row r="40" spans="2:2" s="22" customFormat="1" x14ac:dyDescent="0.25">
      <c r="B40" s="19"/>
    </row>
    <row r="41" spans="2:2" x14ac:dyDescent="0.25">
      <c r="B41" s="15" t="s">
        <v>26</v>
      </c>
    </row>
    <row r="42" spans="2:2" x14ac:dyDescent="0.25">
      <c r="B42" s="15"/>
    </row>
    <row r="43" spans="2:2" s="22" customFormat="1" ht="24" x14ac:dyDescent="0.25">
      <c r="B43" s="23" t="s">
        <v>27</v>
      </c>
    </row>
    <row r="44" spans="2:2" x14ac:dyDescent="0.25">
      <c r="B44" s="19"/>
    </row>
    <row r="45" spans="2:2" x14ac:dyDescent="0.25">
      <c r="B45" s="15" t="s">
        <v>28</v>
      </c>
    </row>
    <row r="46" spans="2:2" s="22" customFormat="1" x14ac:dyDescent="0.25">
      <c r="B46" s="15"/>
    </row>
    <row r="47" spans="2:2" ht="24" x14ac:dyDescent="0.25">
      <c r="B47" s="21" t="s">
        <v>29</v>
      </c>
    </row>
    <row r="48" spans="2:2" x14ac:dyDescent="0.25">
      <c r="B48" s="21"/>
    </row>
    <row r="49" spans="2:2" x14ac:dyDescent="0.25">
      <c r="B49" s="15" t="s">
        <v>30</v>
      </c>
    </row>
    <row r="50" spans="2:2" x14ac:dyDescent="0.25">
      <c r="B50" s="19"/>
    </row>
    <row r="51" spans="2:2" x14ac:dyDescent="0.25">
      <c r="B51" s="19" t="s">
        <v>90</v>
      </c>
    </row>
    <row r="52" spans="2:2" x14ac:dyDescent="0.25">
      <c r="B52" s="19"/>
    </row>
    <row r="53" spans="2:2" x14ac:dyDescent="0.25">
      <c r="B53" s="15" t="s">
        <v>31</v>
      </c>
    </row>
    <row r="54" spans="2:2" x14ac:dyDescent="0.25">
      <c r="B54" s="19" t="s">
        <v>32</v>
      </c>
    </row>
    <row r="55" spans="2:2" x14ac:dyDescent="0.25">
      <c r="B55" s="19"/>
    </row>
    <row r="56" spans="2:2" x14ac:dyDescent="0.25">
      <c r="B56" s="15" t="s">
        <v>33</v>
      </c>
    </row>
    <row r="57" spans="2:2" x14ac:dyDescent="0.25">
      <c r="B57" s="15"/>
    </row>
    <row r="58" spans="2:2" ht="43.9" customHeight="1" x14ac:dyDescent="0.25">
      <c r="B58" s="19" t="s">
        <v>34</v>
      </c>
    </row>
    <row r="59" spans="2:2" x14ac:dyDescent="0.25">
      <c r="B59" s="24"/>
    </row>
  </sheetData>
  <sheetProtection algorithmName="SHA-512" hashValue="+QLv2ADB2AfiOnDF3jNzZHU90rd3iY77Z5+kVXM473jnlYIj6lLi4w9s8HhnPIkBBVmbI7L2cNrqK1/8FeMwOg==" saltValue="Q2CCLYYQwPCCU228XHtpxA==" spinCount="100000" sheet="1" objects="1" scenarios="1"/>
  <hyperlinks>
    <hyperlink ref="B8" r:id="rId1" display="http://www.comunidad.madrid/centros" xr:uid="{00000000-0004-0000-0200-000000000000}"/>
    <hyperlink ref="B9" r:id="rId2" display="mailto:protecciondatoseeh@madrid.org" xr:uid="{00000000-0004-0000-0200-000001000000}"/>
  </hyperlinks>
  <printOptions horizontalCentered="1" verticalCentered="1"/>
  <pageMargins left="0.25" right="0.25" top="0.75" bottom="0.75" header="0.3" footer="0.3"/>
  <pageSetup paperSize="9" scale="67"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1:D18"/>
  <sheetViews>
    <sheetView showGridLines="0" workbookViewId="0">
      <selection activeCell="G20" sqref="G20"/>
    </sheetView>
  </sheetViews>
  <sheetFormatPr baseColWidth="10" defaultRowHeight="15" x14ac:dyDescent="0.25"/>
  <cols>
    <col min="1" max="1" width="4.140625" customWidth="1"/>
    <col min="3" max="3" width="14.85546875" customWidth="1"/>
    <col min="4" max="4" width="22.140625" customWidth="1"/>
  </cols>
  <sheetData>
    <row r="1" spans="2:4" ht="49.9" customHeight="1" thickBot="1" x14ac:dyDescent="0.3">
      <c r="B1" s="42" t="s">
        <v>35</v>
      </c>
      <c r="C1" s="6" t="s">
        <v>39</v>
      </c>
      <c r="D1" s="1" t="s">
        <v>42</v>
      </c>
    </row>
    <row r="2" spans="2:4" x14ac:dyDescent="0.25">
      <c r="B2" s="43" t="s">
        <v>36</v>
      </c>
      <c r="C2" s="38">
        <v>1</v>
      </c>
      <c r="D2" s="2" t="s">
        <v>45</v>
      </c>
    </row>
    <row r="3" spans="2:4" x14ac:dyDescent="0.25">
      <c r="B3" s="2" t="s">
        <v>37</v>
      </c>
      <c r="C3" s="39" t="s">
        <v>47</v>
      </c>
      <c r="D3" s="2" t="s">
        <v>46</v>
      </c>
    </row>
    <row r="4" spans="2:4" x14ac:dyDescent="0.25">
      <c r="B4" s="2" t="s">
        <v>38</v>
      </c>
      <c r="C4" s="40" t="s">
        <v>48</v>
      </c>
      <c r="D4" s="7" t="s">
        <v>64</v>
      </c>
    </row>
    <row r="5" spans="2:4" ht="15.75" thickBot="1" x14ac:dyDescent="0.3">
      <c r="B5" s="3" t="s">
        <v>66</v>
      </c>
      <c r="C5" s="41">
        <v>3</v>
      </c>
      <c r="D5" s="5" t="s">
        <v>55</v>
      </c>
    </row>
    <row r="6" spans="2:4" x14ac:dyDescent="0.25">
      <c r="C6" s="4">
        <v>4</v>
      </c>
    </row>
    <row r="7" spans="2:4" x14ac:dyDescent="0.25">
      <c r="C7" s="4">
        <v>5</v>
      </c>
    </row>
    <row r="8" spans="2:4" x14ac:dyDescent="0.25">
      <c r="C8" s="2">
        <v>6</v>
      </c>
    </row>
    <row r="9" spans="2:4" x14ac:dyDescent="0.25">
      <c r="C9" s="2">
        <v>7</v>
      </c>
    </row>
    <row r="10" spans="2:4" x14ac:dyDescent="0.25">
      <c r="C10" s="2">
        <v>8</v>
      </c>
    </row>
    <row r="11" spans="2:4" x14ac:dyDescent="0.25">
      <c r="C11" s="4">
        <v>9</v>
      </c>
    </row>
    <row r="12" spans="2:4" x14ac:dyDescent="0.25">
      <c r="C12" s="4">
        <v>10</v>
      </c>
    </row>
    <row r="13" spans="2:4" x14ac:dyDescent="0.25">
      <c r="C13" s="2">
        <v>11</v>
      </c>
    </row>
    <row r="14" spans="2:4" x14ac:dyDescent="0.25">
      <c r="C14" s="2">
        <v>12</v>
      </c>
    </row>
    <row r="15" spans="2:4" x14ac:dyDescent="0.25">
      <c r="C15" s="2">
        <v>13</v>
      </c>
    </row>
    <row r="16" spans="2:4" x14ac:dyDescent="0.25">
      <c r="C16" s="4">
        <v>14</v>
      </c>
    </row>
    <row r="17" spans="3:3" x14ac:dyDescent="0.25">
      <c r="C17" s="4">
        <v>15</v>
      </c>
    </row>
    <row r="18" spans="3:3" ht="15.75" thickBot="1" x14ac:dyDescent="0.3">
      <c r="C18" s="3">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V</vt:lpstr>
      <vt:lpstr>Instrucciones Cumplimentación</vt:lpstr>
      <vt:lpstr>Información protección de datos</vt:lpstr>
      <vt:lpstr>Tablas</vt:lpstr>
      <vt:lpstr>'FORMULARIO V'!Área_de_impresión</vt:lpstr>
      <vt:lpstr>'Instrucciones Cumplimentación'!Área_de_impresión</vt:lpstr>
      <vt:lpstr>LetrasNIF</vt:lpstr>
    </vt:vector>
  </TitlesOfParts>
  <Company>Comunidad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ICM</dc:creator>
  <cp:lastModifiedBy>GONZALEZ VERGARA, ALEJANDRO</cp:lastModifiedBy>
  <cp:lastPrinted>2024-04-10T10:47:54Z</cp:lastPrinted>
  <dcterms:created xsi:type="dcterms:W3CDTF">2022-05-24T15:17:51Z</dcterms:created>
  <dcterms:modified xsi:type="dcterms:W3CDTF">2026-03-25T16:13:18Z</dcterms:modified>
</cp:coreProperties>
</file>