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\\Mam\mam\ALCAL016\GRP\DAF\AREA FEADER NO SIGC I\0366 - INVERSIONES EN BODEGAS\2023_2027 ISV\5_CONVOCATORIA 2027\FORMULARIOS\"/>
    </mc:Choice>
  </mc:AlternateContent>
  <xr:revisionPtr revIDLastSave="0" documentId="13_ncr:1_{1ACB5BB1-4616-4322-AFF6-A0888FF09A0E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INSTRUCCIONES" sheetId="7" r:id="rId1"/>
    <sheet name="A. MODERACIÓN COSTES" sheetId="1" r:id="rId2"/>
    <sheet name="B. INVERSIÓN TOTAL" sheetId="2" r:id="rId3"/>
    <sheet name="C. PRESUPUESTO" sheetId="8" r:id="rId4"/>
  </sheets>
  <definedNames>
    <definedName name="_xlnm.Print_Area" localSheetId="1">'A. MODERACIÓN COSTES'!$A$1:$P$104</definedName>
    <definedName name="_xlnm.Print_Area" localSheetId="2">'B. INVERSIÓN TOTAL'!$B$1:$D$10</definedName>
    <definedName name="_xlnm.Print_Area" localSheetId="3">'C. PRESUPUESTO'!$A$1:$E$33</definedName>
    <definedName name="_xlnm.Print_Titles" localSheetId="3">'C. PRESUPUESTO'!$2:$3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3" i="8" l="1"/>
  <c r="A3" i="8"/>
  <c r="A2" i="8"/>
  <c r="B2" i="2"/>
  <c r="D3" i="2" a="1"/>
  <c r="D3" i="2" s="1"/>
  <c r="M46" i="1" l="1"/>
  <c r="N46" i="1" s="1"/>
  <c r="M47" i="1"/>
  <c r="N47" i="1" s="1"/>
  <c r="M48" i="1"/>
  <c r="N48" i="1" s="1"/>
  <c r="M49" i="1"/>
  <c r="N49" i="1" s="1"/>
  <c r="M50" i="1"/>
  <c r="N50" i="1" s="1"/>
  <c r="M51" i="1"/>
  <c r="M52" i="1"/>
  <c r="N52" i="1" s="1"/>
  <c r="M53" i="1"/>
  <c r="N53" i="1" s="1"/>
  <c r="M54" i="1"/>
  <c r="N54" i="1" s="1"/>
  <c r="M55" i="1"/>
  <c r="N55" i="1" s="1"/>
  <c r="M56" i="1"/>
  <c r="N56" i="1" s="1"/>
  <c r="M57" i="1"/>
  <c r="N57" i="1" s="1"/>
  <c r="M58" i="1"/>
  <c r="N58" i="1" s="1"/>
  <c r="M59" i="1"/>
  <c r="M60" i="1"/>
  <c r="N60" i="1" s="1"/>
  <c r="M61" i="1"/>
  <c r="N61" i="1" s="1"/>
  <c r="M62" i="1"/>
  <c r="N62" i="1" s="1"/>
  <c r="M63" i="1"/>
  <c r="N63" i="1" s="1"/>
  <c r="M64" i="1"/>
  <c r="N64" i="1" s="1"/>
  <c r="M65" i="1"/>
  <c r="N65" i="1" s="1"/>
  <c r="M66" i="1"/>
  <c r="N66" i="1" s="1"/>
  <c r="M67" i="1"/>
  <c r="M68" i="1"/>
  <c r="N68" i="1" s="1"/>
  <c r="M69" i="1"/>
  <c r="N69" i="1" s="1"/>
  <c r="M70" i="1"/>
  <c r="N70" i="1" s="1"/>
  <c r="M71" i="1"/>
  <c r="N71" i="1" s="1"/>
  <c r="M72" i="1"/>
  <c r="N72" i="1" s="1"/>
  <c r="M73" i="1"/>
  <c r="N73" i="1" s="1"/>
  <c r="M74" i="1"/>
  <c r="N74" i="1" s="1"/>
  <c r="O74" i="1" s="1"/>
  <c r="M75" i="1"/>
  <c r="M76" i="1"/>
  <c r="N76" i="1" s="1"/>
  <c r="M77" i="1"/>
  <c r="N77" i="1" s="1"/>
  <c r="M78" i="1"/>
  <c r="N78" i="1" s="1"/>
  <c r="M79" i="1"/>
  <c r="N79" i="1" s="1"/>
  <c r="M80" i="1"/>
  <c r="N80" i="1" s="1"/>
  <c r="M81" i="1"/>
  <c r="N81" i="1" s="1"/>
  <c r="M82" i="1"/>
  <c r="N82" i="1" s="1"/>
  <c r="M83" i="1"/>
  <c r="M84" i="1"/>
  <c r="N84" i="1" s="1"/>
  <c r="M85" i="1"/>
  <c r="N85" i="1" s="1"/>
  <c r="M86" i="1"/>
  <c r="N86" i="1" s="1"/>
  <c r="M87" i="1"/>
  <c r="N87" i="1" s="1"/>
  <c r="M88" i="1"/>
  <c r="N88" i="1" s="1"/>
  <c r="M89" i="1"/>
  <c r="N89" i="1" s="1"/>
  <c r="M90" i="1"/>
  <c r="N90" i="1" s="1"/>
  <c r="M91" i="1"/>
  <c r="M92" i="1"/>
  <c r="N92" i="1" s="1"/>
  <c r="M93" i="1"/>
  <c r="N93" i="1" s="1"/>
  <c r="M94" i="1"/>
  <c r="N94" i="1" s="1"/>
  <c r="M95" i="1"/>
  <c r="N95" i="1" s="1"/>
  <c r="M96" i="1"/>
  <c r="N96" i="1" s="1"/>
  <c r="M97" i="1"/>
  <c r="N97" i="1" s="1"/>
  <c r="M98" i="1"/>
  <c r="N98" i="1" s="1"/>
  <c r="M99" i="1"/>
  <c r="M100" i="1"/>
  <c r="N100" i="1" s="1"/>
  <c r="M101" i="1"/>
  <c r="N101" i="1" s="1"/>
  <c r="M102" i="1"/>
  <c r="N102" i="1" s="1"/>
  <c r="M103" i="1"/>
  <c r="N103" i="1" s="1"/>
  <c r="O47" i="1"/>
  <c r="P47" i="1" s="1"/>
  <c r="O50" i="1"/>
  <c r="O55" i="1"/>
  <c r="P55" i="1" s="1"/>
  <c r="O58" i="1"/>
  <c r="O62" i="1"/>
  <c r="P62" i="1" s="1"/>
  <c r="O63" i="1"/>
  <c r="P63" i="1" s="1"/>
  <c r="O66" i="1"/>
  <c r="O71" i="1"/>
  <c r="P71" i="1" s="1"/>
  <c r="O79" i="1"/>
  <c r="P79" i="1" s="1"/>
  <c r="O82" i="1"/>
  <c r="O87" i="1"/>
  <c r="P87" i="1" s="1"/>
  <c r="O90" i="1"/>
  <c r="O98" i="1"/>
  <c r="O103" i="1"/>
  <c r="P103" i="1" s="1"/>
  <c r="M4" i="1"/>
  <c r="N4" i="1" s="1"/>
  <c r="M5" i="1"/>
  <c r="M6" i="1"/>
  <c r="M7" i="1"/>
  <c r="N7" i="1" s="1"/>
  <c r="M8" i="1"/>
  <c r="M9" i="1"/>
  <c r="N9" i="1" s="1"/>
  <c r="M10" i="1"/>
  <c r="N10" i="1" s="1"/>
  <c r="M11" i="1"/>
  <c r="N11" i="1" s="1"/>
  <c r="M12" i="1"/>
  <c r="N12" i="1" s="1"/>
  <c r="M13" i="1"/>
  <c r="M14" i="1"/>
  <c r="N14" i="1" s="1"/>
  <c r="M15" i="1"/>
  <c r="N15" i="1" s="1"/>
  <c r="M16" i="1"/>
  <c r="N16" i="1" s="1"/>
  <c r="M17" i="1"/>
  <c r="N17" i="1" s="1"/>
  <c r="M18" i="1"/>
  <c r="N18" i="1" s="1"/>
  <c r="M19" i="1"/>
  <c r="N19" i="1" s="1"/>
  <c r="M20" i="1"/>
  <c r="N20" i="1" s="1"/>
  <c r="M21" i="1"/>
  <c r="N21" i="1" s="1"/>
  <c r="O21" i="1" s="1"/>
  <c r="M22" i="1"/>
  <c r="N22" i="1" s="1"/>
  <c r="M23" i="1"/>
  <c r="N23" i="1" s="1"/>
  <c r="M24" i="1"/>
  <c r="M25" i="1"/>
  <c r="M26" i="1"/>
  <c r="N26" i="1" s="1"/>
  <c r="M27" i="1"/>
  <c r="N27" i="1" s="1"/>
  <c r="M28" i="1"/>
  <c r="N28" i="1" s="1"/>
  <c r="M29" i="1"/>
  <c r="N29" i="1" s="1"/>
  <c r="M30" i="1"/>
  <c r="N30" i="1" s="1"/>
  <c r="M31" i="1"/>
  <c r="N31" i="1" s="1"/>
  <c r="M32" i="1"/>
  <c r="N32" i="1" s="1"/>
  <c r="M33" i="1"/>
  <c r="N33" i="1" s="1"/>
  <c r="M34" i="1"/>
  <c r="N34" i="1" s="1"/>
  <c r="M35" i="1"/>
  <c r="N35" i="1" s="1"/>
  <c r="M36" i="1"/>
  <c r="N36" i="1" s="1"/>
  <c r="M37" i="1"/>
  <c r="N37" i="1" s="1"/>
  <c r="M38" i="1"/>
  <c r="N38" i="1" s="1"/>
  <c r="M39" i="1"/>
  <c r="N39" i="1" s="1"/>
  <c r="M40" i="1"/>
  <c r="N40" i="1" s="1"/>
  <c r="M41" i="1"/>
  <c r="N41" i="1" s="1"/>
  <c r="M42" i="1"/>
  <c r="N42" i="1" s="1"/>
  <c r="M43" i="1"/>
  <c r="N43" i="1" s="1"/>
  <c r="M44" i="1"/>
  <c r="N44" i="1" s="1"/>
  <c r="M45" i="1"/>
  <c r="N45" i="1" s="1"/>
  <c r="O78" i="1" l="1"/>
  <c r="P78" i="1" s="1"/>
  <c r="O95" i="1"/>
  <c r="P95" i="1" s="1"/>
  <c r="O54" i="1"/>
  <c r="P54" i="1" s="1"/>
  <c r="O102" i="1"/>
  <c r="P102" i="1" s="1"/>
  <c r="N5" i="1"/>
  <c r="O94" i="1"/>
  <c r="P94" i="1" s="1"/>
  <c r="O70" i="1"/>
  <c r="P70" i="1" s="1"/>
  <c r="O37" i="1"/>
  <c r="O46" i="1"/>
  <c r="P46" i="1" s="1"/>
  <c r="O36" i="1"/>
  <c r="O86" i="1"/>
  <c r="P86" i="1" s="1"/>
  <c r="O29" i="1"/>
  <c r="N99" i="1"/>
  <c r="O99" i="1" s="1"/>
  <c r="P99" i="1" s="1"/>
  <c r="N91" i="1"/>
  <c r="O91" i="1" s="1"/>
  <c r="P91" i="1" s="1"/>
  <c r="N83" i="1"/>
  <c r="O83" i="1" s="1"/>
  <c r="P83" i="1" s="1"/>
  <c r="N75" i="1"/>
  <c r="O75" i="1" s="1"/>
  <c r="P75" i="1" s="1"/>
  <c r="N67" i="1"/>
  <c r="O67" i="1" s="1"/>
  <c r="P67" i="1" s="1"/>
  <c r="N59" i="1"/>
  <c r="O59" i="1" s="1"/>
  <c r="P59" i="1" s="1"/>
  <c r="N51" i="1"/>
  <c r="O6" i="1"/>
  <c r="P6" i="1" s="1"/>
  <c r="N6" i="1"/>
  <c r="O28" i="1"/>
  <c r="N13" i="1"/>
  <c r="O13" i="1" s="1"/>
  <c r="P13" i="1" s="1"/>
  <c r="O22" i="1"/>
  <c r="O20" i="1"/>
  <c r="N25" i="1"/>
  <c r="N8" i="1"/>
  <c r="O8" i="1" s="1"/>
  <c r="P8" i="1" s="1"/>
  <c r="O45" i="1"/>
  <c r="P45" i="1" s="1"/>
  <c r="N24" i="1"/>
  <c r="O24" i="1" s="1"/>
  <c r="P24" i="1" s="1"/>
  <c r="O44" i="1"/>
  <c r="O4" i="1"/>
  <c r="P4" i="1" s="1"/>
  <c r="O89" i="1"/>
  <c r="P89" i="1" s="1"/>
  <c r="O73" i="1"/>
  <c r="P73" i="1" s="1"/>
  <c r="O57" i="1"/>
  <c r="P57" i="1" s="1"/>
  <c r="O96" i="1"/>
  <c r="P96" i="1" s="1"/>
  <c r="O80" i="1"/>
  <c r="P80" i="1" s="1"/>
  <c r="O97" i="1"/>
  <c r="P97" i="1" s="1"/>
  <c r="O81" i="1"/>
  <c r="P81" i="1" s="1"/>
  <c r="O65" i="1"/>
  <c r="P65" i="1" s="1"/>
  <c r="O49" i="1"/>
  <c r="P49" i="1" s="1"/>
  <c r="O88" i="1"/>
  <c r="P88" i="1" s="1"/>
  <c r="O72" i="1"/>
  <c r="P72" i="1" s="1"/>
  <c r="O64" i="1"/>
  <c r="P64" i="1" s="1"/>
  <c r="O48" i="1"/>
  <c r="P48" i="1" s="1"/>
  <c r="O56" i="1"/>
  <c r="P56" i="1" s="1"/>
  <c r="O101" i="1"/>
  <c r="P101" i="1" s="1"/>
  <c r="O93" i="1"/>
  <c r="P93" i="1" s="1"/>
  <c r="O85" i="1"/>
  <c r="P85" i="1" s="1"/>
  <c r="O77" i="1"/>
  <c r="P77" i="1" s="1"/>
  <c r="O69" i="1"/>
  <c r="P69" i="1" s="1"/>
  <c r="O61" i="1"/>
  <c r="P61" i="1" s="1"/>
  <c r="O53" i="1"/>
  <c r="P53" i="1" s="1"/>
  <c r="P98" i="1"/>
  <c r="P90" i="1"/>
  <c r="P82" i="1"/>
  <c r="P74" i="1"/>
  <c r="P66" i="1"/>
  <c r="P58" i="1"/>
  <c r="P50" i="1"/>
  <c r="O100" i="1"/>
  <c r="P100" i="1" s="1"/>
  <c r="O92" i="1"/>
  <c r="P92" i="1" s="1"/>
  <c r="O84" i="1"/>
  <c r="P84" i="1" s="1"/>
  <c r="O76" i="1"/>
  <c r="P76" i="1" s="1"/>
  <c r="O68" i="1"/>
  <c r="P68" i="1" s="1"/>
  <c r="O60" i="1"/>
  <c r="P60" i="1" s="1"/>
  <c r="O52" i="1"/>
  <c r="P52" i="1" s="1"/>
  <c r="O41" i="1"/>
  <c r="P41" i="1" s="1"/>
  <c r="O33" i="1"/>
  <c r="P33" i="1" s="1"/>
  <c r="O16" i="1"/>
  <c r="O40" i="1"/>
  <c r="P40" i="1" s="1"/>
  <c r="O32" i="1"/>
  <c r="P32" i="1" s="1"/>
  <c r="O23" i="1"/>
  <c r="P23" i="1" s="1"/>
  <c r="O12" i="1"/>
  <c r="P12" i="1" s="1"/>
  <c r="O5" i="1"/>
  <c r="P5" i="1" s="1"/>
  <c r="O10" i="1"/>
  <c r="P10" i="1" s="1"/>
  <c r="O27" i="1"/>
  <c r="P27" i="1" s="1"/>
  <c r="O19" i="1"/>
  <c r="O43" i="1"/>
  <c r="P43" i="1" s="1"/>
  <c r="O35" i="1"/>
  <c r="P35" i="1" s="1"/>
  <c r="O42" i="1"/>
  <c r="P42" i="1" s="1"/>
  <c r="O34" i="1"/>
  <c r="P34" i="1" s="1"/>
  <c r="O26" i="1"/>
  <c r="P26" i="1" s="1"/>
  <c r="O18" i="1"/>
  <c r="P18" i="1" s="1"/>
  <c r="O9" i="1"/>
  <c r="P9" i="1" s="1"/>
  <c r="O11" i="1"/>
  <c r="O7" i="1"/>
  <c r="P7" i="1" s="1"/>
  <c r="O31" i="1"/>
  <c r="P31" i="1" s="1"/>
  <c r="O30" i="1"/>
  <c r="P30" i="1" s="1"/>
  <c r="O14" i="1"/>
  <c r="P14" i="1" s="1"/>
  <c r="P22" i="1"/>
  <c r="O39" i="1"/>
  <c r="P39" i="1" s="1"/>
  <c r="O15" i="1"/>
  <c r="P15" i="1" s="1"/>
  <c r="O38" i="1"/>
  <c r="P38" i="1" s="1"/>
  <c r="P19" i="1"/>
  <c r="P16" i="1"/>
  <c r="P37" i="1"/>
  <c r="P29" i="1"/>
  <c r="P21" i="1"/>
  <c r="P44" i="1"/>
  <c r="P36" i="1"/>
  <c r="P28" i="1"/>
  <c r="P20" i="1"/>
  <c r="O25" i="1" l="1"/>
  <c r="P25" i="1" s="1"/>
  <c r="O51" i="1"/>
  <c r="P51" i="1" s="1"/>
  <c r="O17" i="1"/>
  <c r="P17" i="1" s="1"/>
  <c r="P11" i="1"/>
  <c r="B1" i="2" a="1"/>
  <c r="B1" i="2" s="1"/>
  <c r="D7" i="2" l="1" a="1"/>
  <c r="D7" i="2" s="1"/>
  <c r="D6" i="2" a="1"/>
  <c r="D6" i="2" s="1"/>
  <c r="D5" i="2" a="1"/>
  <c r="D5" i="2" s="1"/>
  <c r="D4" i="2" a="1"/>
  <c r="D4" i="2" s="1"/>
  <c r="D8" i="2" a="1"/>
  <c r="D8" i="2" s="1"/>
  <c r="M104" i="1"/>
  <c r="D9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<sst xmlns="http://schemas.openxmlformats.org/spreadsheetml/2006/main" count="64" uniqueCount="63">
  <si>
    <t>PROVEEDOR 1</t>
  </si>
  <si>
    <t>Nº PROFORMA 1</t>
  </si>
  <si>
    <t>OFERTA 1</t>
  </si>
  <si>
    <t>PROVEEDOR 2</t>
  </si>
  <si>
    <t>Nº PROFORMA 2</t>
  </si>
  <si>
    <t>OFERTA 2</t>
  </si>
  <si>
    <t>PROVEEDOR 3</t>
  </si>
  <si>
    <t>Nº PROFORMA 3</t>
  </si>
  <si>
    <t>OFERTA 3</t>
  </si>
  <si>
    <t>OFERTA ELEGIDA</t>
  </si>
  <si>
    <t>SISTEMA DE MODERACIÓN UTILIZADO</t>
  </si>
  <si>
    <t>RELACIÓN DE OFERTAS PARA EL CONTROL DE LA MODERACIÓN DE COSTES</t>
  </si>
  <si>
    <t>A.       CUADRO MODERACIÓN DE COSTES</t>
  </si>
  <si>
    <r>
      <t xml:space="preserve">Con carácter general, el sistema de moderación de costes será la comparación de </t>
    </r>
    <r>
      <rPr>
        <b/>
        <i/>
        <sz val="12"/>
        <color theme="1"/>
        <rFont val="Arial Narrow"/>
        <family val="2"/>
      </rPr>
      <t>tres ofertas diferentes de proveedores independientes</t>
    </r>
    <r>
      <rPr>
        <i/>
        <sz val="12"/>
        <color theme="1"/>
        <rFont val="Arial Narrow"/>
        <family val="2"/>
      </rPr>
      <t xml:space="preserve">. Los conceptos de las ofertas deben están descritos de forma clara y suficientemente detallada, de tal manera que se pueda comprobar que </t>
    </r>
    <r>
      <rPr>
        <b/>
        <i/>
        <sz val="12"/>
        <color theme="1"/>
        <rFont val="Arial Narrow"/>
        <family val="2"/>
      </rPr>
      <t>las ofertas son comparables entre sí</t>
    </r>
    <r>
      <rPr>
        <i/>
        <sz val="12"/>
        <color theme="1"/>
        <rFont val="Arial Narrow"/>
        <family val="2"/>
      </rPr>
      <t xml:space="preserve">. 
La elección entre las ofertas presentadas se realizará conforme a </t>
    </r>
    <r>
      <rPr>
        <b/>
        <i/>
        <sz val="12"/>
        <color theme="1"/>
        <rFont val="Arial Narrow"/>
        <family val="2"/>
      </rPr>
      <t>criterios de eficacia y economía</t>
    </r>
    <r>
      <rPr>
        <i/>
        <sz val="12"/>
        <color theme="1"/>
        <rFont val="Arial Narrow"/>
        <family val="2"/>
      </rPr>
      <t xml:space="preserve">, debiendo justificarse expresamente los motivos de la elección cuando no recaiga en la </t>
    </r>
    <r>
      <rPr>
        <b/>
        <i/>
        <sz val="12"/>
        <color theme="1"/>
        <rFont val="Arial Narrow"/>
        <family val="2"/>
      </rPr>
      <t>propuesta económica más ventajosa</t>
    </r>
    <r>
      <rPr>
        <i/>
        <sz val="12"/>
        <color theme="1"/>
        <rFont val="Arial Narrow"/>
        <family val="2"/>
      </rPr>
      <t xml:space="preserve">. Cuando se presente un número de ofertas menor al requerido deberá justificarse adecuadamente. </t>
    </r>
  </si>
  <si>
    <t>IMPORTE 1</t>
  </si>
  <si>
    <t>IMPORTE 3</t>
  </si>
  <si>
    <t>IMPORTE</t>
  </si>
  <si>
    <t>Además del presente ANEXO (en formato excel), el Cuadro de moderación de costes (A) deberá ser aportado al expediente electrónico en formato PDF y firmado electrónicamente por el representante legal de la entidad. También se deben presentar todos los presupuestos y facturas proforma incluidos en el mismo.</t>
  </si>
  <si>
    <t>SOLICITADO</t>
  </si>
  <si>
    <t>GASTO TOTAL</t>
  </si>
  <si>
    <t>ELECCIÓN OFERTA MÁS ECONÓMICA</t>
  </si>
  <si>
    <t>JUSTIFICACIÓN</t>
  </si>
  <si>
    <t>IMPORTE 2</t>
  </si>
  <si>
    <t>ALQUILER DE BIENES DE EQUIPO, INFRAESTRUCTURAS Y PROTOTIPOS</t>
  </si>
  <si>
    <t>PRESTACIÓN DE SERVICIOS</t>
  </si>
  <si>
    <t>COSTES DE PERSONAL</t>
  </si>
  <si>
    <t>DESPLAZAMIENTOS Y MANUTENCIÓN</t>
  </si>
  <si>
    <t>MATERIAL FUNGIBLE</t>
  </si>
  <si>
    <t>ADQUISICIÓN DE BIENES DE EQUIPO, INFRAESTRUCTURAS Y PROTOTIPOS</t>
  </si>
  <si>
    <t>OTROS GASTOS: propiedad intelectual</t>
  </si>
  <si>
    <r>
      <t>*Esta tabla se autocumplimenta con los datos de la hoja '</t>
    </r>
    <r>
      <rPr>
        <b/>
        <sz val="12"/>
        <color theme="1"/>
        <rFont val="Arial Narrow"/>
        <family val="2"/>
      </rPr>
      <t>A. MODERACIÓN DE COSTES</t>
    </r>
    <r>
      <rPr>
        <sz val="12"/>
        <color theme="1"/>
        <rFont val="Arial Narrow"/>
        <family val="2"/>
      </rPr>
      <t>'.</t>
    </r>
  </si>
  <si>
    <t>OTROS GASTOS: auditorías, traducciones, inscripciones en eventos, gastos de divulgación, gastos de coordinación, gastos de asistencia técnica y consultorías, gastos de preparación del proyecto de cooperación, etc.</t>
  </si>
  <si>
    <t>OBRA CIVIL</t>
  </si>
  <si>
    <t>INSTALACIONES</t>
  </si>
  <si>
    <t>INVERSIONES INTANGIBLES</t>
  </si>
  <si>
    <t>A</t>
  </si>
  <si>
    <t>B</t>
  </si>
  <si>
    <t>C</t>
  </si>
  <si>
    <t>D</t>
  </si>
  <si>
    <t>DESCRIPCIÓN DE LA ACTUACIÓN</t>
  </si>
  <si>
    <t>MODERACIÓN DE COSTES Y MEMORIA ECONÓMICA DEL PROYECTO DE INVERSIÓN</t>
  </si>
  <si>
    <r>
      <rPr>
        <u/>
        <sz val="12"/>
        <color theme="1"/>
        <rFont val="Arial Narrow"/>
        <family val="2"/>
      </rPr>
      <t>Cumplimentar el cuadro de moderación conforme a las siguientes indicaciones:</t>
    </r>
    <r>
      <rPr>
        <sz val="12"/>
        <color theme="1"/>
        <rFont val="Arial Narrow"/>
        <family val="2"/>
      </rPr>
      <t xml:space="preserve">
   - </t>
    </r>
    <r>
      <rPr>
        <b/>
        <sz val="12"/>
        <color theme="1"/>
        <rFont val="Arial Narrow"/>
        <family val="2"/>
      </rPr>
      <t>Tipo de Inversión</t>
    </r>
    <r>
      <rPr>
        <sz val="12"/>
        <color theme="1"/>
        <rFont val="Arial Narrow"/>
        <family val="2"/>
      </rPr>
      <t xml:space="preserve">: seleccionar una de las opciones de la lista desplegable.
   - </t>
    </r>
    <r>
      <rPr>
        <b/>
        <sz val="12"/>
        <color theme="1"/>
        <rFont val="Arial Narrow"/>
        <family val="2"/>
      </rPr>
      <t>Denominación de la actuación</t>
    </r>
    <r>
      <rPr>
        <sz val="12"/>
        <color theme="1"/>
        <rFont val="Arial Narrow"/>
        <family val="2"/>
      </rPr>
      <t xml:space="preserve">: Breve texto que identifique la inversión material o inmaterial (ej. Terreno nave, adquisición de nave, carpinteria,  instalación eléctrica, línea de producción de patatas fritas, empaquetadora, honorarios de consultoría, implantación IFS, registro de patentes o licencia, etc).
   - </t>
    </r>
    <r>
      <rPr>
        <b/>
        <sz val="12"/>
        <color theme="1"/>
        <rFont val="Arial Narrow"/>
        <family val="2"/>
      </rPr>
      <t>Ofertas</t>
    </r>
    <r>
      <rPr>
        <sz val="12"/>
        <color theme="1"/>
        <rFont val="Arial Narrow"/>
        <family val="2"/>
      </rPr>
      <t xml:space="preserve">: cumplimentar los datos del proveedor o acreedor (razón social), nº oferta (presupuesto, contrato, proforma, etc.) e importe exacto de la oferta sin IVA (en euros y con dos decimales).
  - </t>
    </r>
    <r>
      <rPr>
        <b/>
        <sz val="12"/>
        <color theme="1"/>
        <rFont val="Arial Narrow"/>
        <family val="2"/>
      </rPr>
      <t xml:space="preserve">Oferta elegida: </t>
    </r>
    <r>
      <rPr>
        <sz val="12"/>
        <color theme="1"/>
        <rFont val="Arial Narrow"/>
        <family val="2"/>
      </rPr>
      <t>seleccionar del desplegable la oferta elegida en cada caso:</t>
    </r>
    <r>
      <rPr>
        <b/>
        <sz val="12"/>
        <color theme="1"/>
        <rFont val="Arial Narrow"/>
        <family val="2"/>
      </rPr>
      <t xml:space="preserve"> 1, 2, ó 3</t>
    </r>
    <r>
      <rPr>
        <sz val="12"/>
        <color theme="1"/>
        <rFont val="Arial Narrow"/>
        <family val="2"/>
      </rPr>
      <t xml:space="preserve">.
   - </t>
    </r>
    <r>
      <rPr>
        <b/>
        <sz val="12"/>
        <color theme="1"/>
        <rFont val="Arial Narrow"/>
        <family val="2"/>
      </rPr>
      <t>Sistema de moderación utilizado</t>
    </r>
    <r>
      <rPr>
        <sz val="12"/>
        <color theme="1"/>
        <rFont val="Arial Narrow"/>
        <family val="2"/>
      </rPr>
      <t xml:space="preserve">: como norma general se seleccionará la </t>
    </r>
    <r>
      <rPr>
        <b/>
        <sz val="12"/>
        <color theme="1"/>
        <rFont val="Arial Narrow"/>
        <family val="2"/>
      </rPr>
      <t>oferta más económica</t>
    </r>
    <r>
      <rPr>
        <sz val="12"/>
        <color theme="1"/>
        <rFont val="Arial Narrow"/>
        <family val="2"/>
      </rPr>
      <t xml:space="preserve">. Indicar posibles incidencias: oferta única, no es posible presentar tres ofertas comparables.
   - </t>
    </r>
    <r>
      <rPr>
        <b/>
        <sz val="12"/>
        <color theme="1"/>
        <rFont val="Arial Narrow"/>
        <family val="2"/>
      </rPr>
      <t>Observaciones</t>
    </r>
    <r>
      <rPr>
        <sz val="12"/>
        <color theme="1"/>
        <rFont val="Arial Narrow"/>
        <family val="2"/>
      </rPr>
      <t>: justificar el motivo de las incidencias por las cuales no se elige la oferta más económica.</t>
    </r>
  </si>
  <si>
    <t>A.   Cuadro de moderación de costes</t>
  </si>
  <si>
    <r>
      <t xml:space="preserve">En caso de </t>
    </r>
    <r>
      <rPr>
        <b/>
        <sz val="12"/>
        <color theme="1"/>
        <rFont val="Arial Narrow"/>
        <family val="2"/>
      </rPr>
      <t>no elegir la oferta más económica o cuando no se aporten tres ofertas</t>
    </r>
    <r>
      <rPr>
        <sz val="12"/>
        <color theme="1"/>
        <rFont val="Arial Narrow"/>
        <family val="2"/>
      </rPr>
      <t xml:space="preserve"> para algunas de las inversiones, se aportará </t>
    </r>
    <r>
      <rPr>
        <b/>
        <sz val="12"/>
        <color theme="1"/>
        <rFont val="Arial Narrow"/>
        <family val="2"/>
      </rPr>
      <t>memoria explicativa en el que se justifique este hecho</t>
    </r>
    <r>
      <rPr>
        <sz val="12"/>
        <color theme="1"/>
        <rFont val="Arial Narrow"/>
        <family val="2"/>
      </rPr>
      <t xml:space="preserve"> para cada una de las inversiones del proyecto de inversión.</t>
    </r>
  </si>
  <si>
    <t>B.     INVERSIÓN TOTAL</t>
  </si>
  <si>
    <r>
      <t xml:space="preserve">Revisar que los importes calculados para los diferentes tipos de inversión coinciden con los reflejados en el </t>
    </r>
    <r>
      <rPr>
        <b/>
        <i/>
        <sz val="12"/>
        <color theme="1"/>
        <rFont val="Arial Narrow"/>
        <family val="2"/>
      </rPr>
      <t>ANEXO 5. RESUMEN DE LAS INVERSIONES</t>
    </r>
    <r>
      <rPr>
        <i/>
        <sz val="12"/>
        <color theme="1"/>
        <rFont val="Arial Narrow"/>
        <family val="2"/>
      </rPr>
      <t xml:space="preserve"> : "A.8.	Desglose de las inversiones del proyecto".</t>
    </r>
  </si>
  <si>
    <t>B.   Inversión total</t>
  </si>
  <si>
    <t>PRESUPUESTADO</t>
  </si>
  <si>
    <t>DESCRIPCIÓN</t>
  </si>
  <si>
    <t>UNIDADADES, VOLUMEN, CAPACIDAD, SUPERFICIE, ETC.</t>
  </si>
  <si>
    <t>IMPORTE PRESUPUESTADO</t>
  </si>
  <si>
    <t>JUSTIFICACIÓN DEL GASTO / INVERSIÓN</t>
  </si>
  <si>
    <t>C.    PRESUPUESTO</t>
  </si>
  <si>
    <t>Cumplimentar el presupuesto para el proyecto de inversión desglosado por conceptos. Comprobar que el total del importe presupuestado, coincide con el total de la inversión.</t>
  </si>
  <si>
    <t>C. Presupuesto del proyecto</t>
  </si>
  <si>
    <t>BIENES INMUEBLES</t>
  </si>
  <si>
    <t>MAQUINARIA Y EQUIPOS</t>
  </si>
  <si>
    <t>GASTOS ADMINISTRATIVOS</t>
  </si>
  <si>
    <t xml:space="preserve">DEGLOSE DE LA OPERACIÓN DE INVERSIÓN		</t>
  </si>
  <si>
    <t>TIPO DE ACCIÓN</t>
  </si>
  <si>
    <t>TOTAL OPERACIÓN DE INVERSIÓN</t>
  </si>
  <si>
    <t xml:space="preserve"> PRESUPUESTO PARA LA OPERACIÓN DE INVERSIÓN DESGLOSADO POR CONCEPTOS</t>
  </si>
  <si>
    <t>ANEXO 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</si>
</sst>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_ ;[Red]\-#,##0.00\ "/>
    <numFmt numFmtId="165" formatCode="#,##0.00\ &quot;€&quot;"/>
  </numFmts>
  <fonts count="30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2"/>
      <color theme="1"/>
      <name val="Arial Narrow"/>
      <family val="2"/>
    </font>
    <font>
      <b/>
      <u/>
      <sz val="12"/>
      <color rgb="FF000000"/>
      <name val="Arial Narrow"/>
      <family val="2"/>
    </font>
    <font>
      <i/>
      <sz val="12"/>
      <color theme="1"/>
      <name val="Arial Narrow"/>
      <family val="2"/>
    </font>
    <font>
      <sz val="12"/>
      <color theme="1"/>
      <name val="Arial Narrow"/>
      <family val="2"/>
    </font>
    <font>
      <b/>
      <i/>
      <sz val="12"/>
      <color theme="1"/>
      <name val="Arial Narrow"/>
      <family val="2"/>
    </font>
    <font>
      <sz val="12"/>
      <name val="Arial Narrow"/>
      <family val="2"/>
    </font>
    <font>
      <u/>
      <sz val="12"/>
      <color theme="1"/>
      <name val="Arial Narrow"/>
      <family val="2"/>
    </font>
    <font>
      <u/>
      <sz val="12"/>
      <color theme="10"/>
      <name val="Arial Narrow"/>
      <family val="2"/>
    </font>
    <font>
      <u/>
      <sz val="11"/>
      <color theme="1"/>
      <name val="Arial Narrow"/>
      <family val="2"/>
    </font>
    <font>
      <sz val="11"/>
      <color theme="1"/>
      <name val="Aptos Narrow"/>
      <family val="2"/>
      <scheme val="minor"/>
    </font>
    <font>
      <b/>
      <sz val="14"/>
      <color theme="0"/>
      <name val="Calibri"/>
      <family val="2"/>
    </font>
    <font>
      <b/>
      <sz val="14"/>
      <color theme="3" tint="0.249977111117893"/>
      <name val="Calibri"/>
      <family val="2"/>
    </font>
    <font>
      <b/>
      <sz val="12"/>
      <name val="Arial Narrow"/>
      <family val="2"/>
    </font>
    <font>
      <sz val="10"/>
      <name val="Arial"/>
      <family val="2"/>
    </font>
    <font>
      <b/>
      <sz val="12"/>
      <color theme="0"/>
      <name val="Calibri"/>
      <family val="2"/>
    </font>
    <font>
      <sz val="11"/>
      <color theme="1"/>
      <name val="Arial Narrow"/>
      <family val="2"/>
    </font>
    <font>
      <b/>
      <sz val="12"/>
      <color theme="0"/>
      <name val="Arial Narrow"/>
      <family val="2"/>
    </font>
    <font>
      <i/>
      <sz val="12"/>
      <name val="Arial Narrow"/>
      <family val="2"/>
    </font>
    <font>
      <sz val="11"/>
      <color theme="0"/>
      <name val="Aptos Narrow"/>
      <family val="2"/>
      <scheme val="minor"/>
    </font>
    <font>
      <sz val="11"/>
      <color theme="0"/>
      <name val="Arial Narrow"/>
      <family val="2"/>
    </font>
    <font>
      <b/>
      <sz val="11"/>
      <name val="Aptos Narrow"/>
      <scheme val="minor"/>
    </font>
    <font>
      <b/>
      <sz val="14"/>
      <color theme="0"/>
      <name val="Arial Narrow"/>
      <family val="2"/>
    </font>
    <font>
      <b/>
      <sz val="12"/>
      <color theme="3" tint="0.249977111117893"/>
      <name val="Calibri"/>
      <family val="2"/>
    </font>
    <font>
      <b/>
      <sz val="10"/>
      <color theme="0"/>
      <name val="Arial Narrow"/>
      <family val="2"/>
    </font>
    <font>
      <sz val="8"/>
      <name val="Arial Narrow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theme="0"/>
      </bottom>
      <diagonal/>
    </border>
    <border>
      <left/>
      <right/>
      <top style="thin">
        <color indexed="64"/>
      </top>
      <bottom style="thick">
        <color theme="0"/>
      </bottom>
      <diagonal/>
    </border>
    <border>
      <left/>
      <right style="thin">
        <color indexed="64"/>
      </right>
      <top style="thin">
        <color indexed="64"/>
      </top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n">
        <color theme="3" tint="9.9948118533890809E-2"/>
      </left>
      <right style="thin">
        <color theme="3" tint="9.9948118533890809E-2"/>
      </right>
      <top style="thin">
        <color theme="3" tint="9.9948118533890809E-2"/>
      </top>
      <bottom style="thin">
        <color theme="3" tint="9.9948118533890809E-2"/>
      </bottom>
      <diagonal/>
    </border>
    <border>
      <left style="thin">
        <color theme="3" tint="9.9948118533890809E-2"/>
      </left>
      <right style="thin">
        <color theme="3" tint="9.9948118533890809E-2"/>
      </right>
      <top/>
      <bottom style="thin">
        <color theme="3" tint="9.9948118533890809E-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3" tint="9.9948118533890809E-2"/>
      </left>
      <right/>
      <top style="thin">
        <color theme="3" tint="9.9948118533890809E-2"/>
      </top>
      <bottom style="thin">
        <color theme="3" tint="9.9948118533890809E-2"/>
      </bottom>
      <diagonal/>
    </border>
    <border>
      <left/>
      <right style="thin">
        <color theme="3" tint="9.9948118533890809E-2"/>
      </right>
      <top style="thin">
        <color theme="3" tint="9.9948118533890809E-2"/>
      </top>
      <bottom style="thin">
        <color theme="3" tint="9.9948118533890809E-2"/>
      </bottom>
      <diagonal/>
    </border>
    <border>
      <left style="thin">
        <color theme="3" tint="9.9948118533890809E-2"/>
      </left>
      <right style="thin">
        <color theme="3" tint="9.9948118533890809E-2"/>
      </right>
      <top style="thin">
        <color theme="3" tint="9.9948118533890809E-2"/>
      </top>
      <bottom/>
      <diagonal/>
    </border>
    <border>
      <left style="thin">
        <color theme="3" tint="9.9948118533890809E-2"/>
      </left>
      <right/>
      <top style="thin">
        <color theme="3" tint="9.9948118533890809E-2"/>
      </top>
      <bottom/>
      <diagonal/>
    </border>
    <border>
      <left/>
      <right style="thin">
        <color theme="3" tint="9.9948118533890809E-2"/>
      </right>
      <top style="thin">
        <color theme="3" tint="9.9948118533890809E-2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0" fontId="3" fillId="0" borderId="0" applyNumberFormat="0" applyFill="0" applyBorder="0" applyAlignment="0" applyProtection="0"/>
    <xf numFmtId="9" fontId="13" fillId="0" borderId="0" applyFont="0" applyFill="0" applyBorder="0" applyAlignment="0" applyProtection="0"/>
    <xf numFmtId="0" fontId="17" fillId="0" borderId="0"/>
    <xf numFmtId="9" fontId="13" fillId="0" borderId="0" applyFont="0" applyFill="0" applyBorder="0" applyAlignment="0" applyProtection="0"/>
    <xf numFmtId="0" fontId="13" fillId="0" borderId="0"/>
    <xf numFmtId="0" fontId="17" fillId="0" borderId="0"/>
  </cellStyleXfs>
  <cellXfs count="96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/>
    <xf numFmtId="0" fontId="9" fillId="0" borderId="0" xfId="0" applyFont="1" applyAlignment="1">
      <alignment horizontal="center" vertical="center" wrapText="1"/>
    </xf>
    <xf numFmtId="0" fontId="11" fillId="0" borderId="0" xfId="1" applyFont="1" applyAlignment="1">
      <alignment horizontal="justify" vertical="center"/>
    </xf>
    <xf numFmtId="0" fontId="12" fillId="0" borderId="0" xfId="0" applyFont="1"/>
    <xf numFmtId="0" fontId="10" fillId="0" borderId="0" xfId="0" applyFont="1" applyAlignment="1">
      <alignment vertical="center" wrapText="1"/>
    </xf>
    <xf numFmtId="4" fontId="14" fillId="4" borderId="0" xfId="0" applyNumberFormat="1" applyFont="1" applyFill="1" applyAlignment="1">
      <alignment horizontal="left" vertical="center"/>
    </xf>
    <xf numFmtId="44" fontId="14" fillId="4" borderId="0" xfId="0" applyNumberFormat="1" applyFont="1" applyFill="1" applyAlignment="1">
      <alignment horizontal="left" vertical="center"/>
    </xf>
    <xf numFmtId="164" fontId="15" fillId="3" borderId="0" xfId="2" applyNumberFormat="1" applyFont="1" applyFill="1" applyBorder="1" applyAlignment="1" applyProtection="1">
      <alignment horizontal="center" vertical="center"/>
    </xf>
    <xf numFmtId="4" fontId="18" fillId="4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7" xfId="0" applyFont="1" applyBorder="1" applyAlignment="1">
      <alignment horizontal="left" vertical="center"/>
    </xf>
    <xf numFmtId="49" fontId="1" fillId="0" borderId="7" xfId="0" applyNumberFormat="1" applyFont="1" applyBorder="1" applyAlignment="1">
      <alignment horizontal="left" vertical="center"/>
    </xf>
    <xf numFmtId="0" fontId="1" fillId="0" borderId="0" xfId="0" applyFont="1"/>
    <xf numFmtId="0" fontId="19" fillId="0" borderId="0" xfId="0" applyFont="1"/>
    <xf numFmtId="4" fontId="14" fillId="4" borderId="0" xfId="0" applyNumberFormat="1" applyFont="1" applyFill="1" applyAlignment="1">
      <alignment horizontal="center" vertical="center"/>
    </xf>
    <xf numFmtId="0" fontId="1" fillId="0" borderId="8" xfId="0" applyFont="1" applyBorder="1" applyAlignment="1">
      <alignment horizontal="left" vertical="center"/>
    </xf>
    <xf numFmtId="0" fontId="1" fillId="0" borderId="7" xfId="0" applyFont="1" applyBorder="1" applyAlignment="1">
      <alignment horizontal="right" vertical="center"/>
    </xf>
    <xf numFmtId="0" fontId="0" fillId="0" borderId="0" xfId="0" applyAlignment="1">
      <alignment horizontal="right"/>
    </xf>
    <xf numFmtId="0" fontId="1" fillId="0" borderId="7" xfId="0" applyFont="1" applyBorder="1" applyAlignment="1">
      <alignment horizontal="center" vertical="center"/>
    </xf>
    <xf numFmtId="44" fontId="1" fillId="0" borderId="7" xfId="0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9" fillId="5" borderId="0" xfId="0" applyFont="1" applyFill="1" applyAlignment="1">
      <alignment horizontal="center" vertical="center" wrapText="1"/>
    </xf>
    <xf numFmtId="4" fontId="14" fillId="5" borderId="0" xfId="0" applyNumberFormat="1" applyFont="1" applyFill="1" applyAlignment="1">
      <alignment horizontal="center" vertical="center"/>
    </xf>
    <xf numFmtId="4" fontId="14" fillId="5" borderId="0" xfId="0" applyNumberFormat="1" applyFont="1" applyFill="1" applyAlignment="1">
      <alignment horizontal="left" vertical="center"/>
    </xf>
    <xf numFmtId="44" fontId="14" fillId="5" borderId="0" xfId="0" applyNumberFormat="1" applyFont="1" applyFill="1" applyAlignment="1">
      <alignment horizontal="left" vertical="center"/>
    </xf>
    <xf numFmtId="0" fontId="0" fillId="5" borderId="0" xfId="0" applyFill="1"/>
    <xf numFmtId="0" fontId="1" fillId="0" borderId="7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44" fontId="4" fillId="0" borderId="9" xfId="0" applyNumberFormat="1" applyFont="1" applyBorder="1" applyAlignment="1">
      <alignment vertical="center"/>
    </xf>
    <xf numFmtId="44" fontId="4" fillId="0" borderId="10" xfId="0" applyNumberFormat="1" applyFont="1" applyBorder="1" applyAlignment="1">
      <alignment vertical="center"/>
    </xf>
    <xf numFmtId="0" fontId="21" fillId="0" borderId="0" xfId="0" applyFont="1" applyAlignment="1">
      <alignment horizontal="justify" vertical="center"/>
    </xf>
    <xf numFmtId="0" fontId="0" fillId="0" borderId="7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7" xfId="0" applyFont="1" applyBorder="1" applyAlignment="1">
      <alignment horizontal="right" vertical="center" wrapText="1"/>
    </xf>
    <xf numFmtId="44" fontId="0" fillId="0" borderId="0" xfId="0" applyNumberFormat="1" applyAlignment="1">
      <alignment horizontal="right" wrapText="1"/>
    </xf>
    <xf numFmtId="0" fontId="0" fillId="0" borderId="0" xfId="0" applyAlignment="1">
      <alignment horizontal="right" wrapText="1"/>
    </xf>
    <xf numFmtId="0" fontId="1" fillId="0" borderId="11" xfId="0" applyFont="1" applyBorder="1" applyAlignment="1">
      <alignment horizontal="right" vertical="center" wrapTex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/>
    </xf>
    <xf numFmtId="49" fontId="1" fillId="0" borderId="13" xfId="0" applyNumberFormat="1" applyFont="1" applyBorder="1" applyAlignment="1">
      <alignment horizontal="left" vertical="center"/>
    </xf>
    <xf numFmtId="44" fontId="1" fillId="0" borderId="13" xfId="0" applyNumberFormat="1" applyFont="1" applyBorder="1" applyAlignment="1">
      <alignment horizontal="right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right" vertical="center" wrapText="1"/>
    </xf>
    <xf numFmtId="0" fontId="0" fillId="0" borderId="14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left" vertical="center" wrapText="1"/>
    </xf>
    <xf numFmtId="0" fontId="22" fillId="0" borderId="0" xfId="0" applyFont="1"/>
    <xf numFmtId="0" fontId="20" fillId="0" borderId="0" xfId="0" applyFont="1" applyAlignment="1">
      <alignment vertical="center"/>
    </xf>
    <xf numFmtId="0" fontId="20" fillId="0" borderId="0" xfId="0" applyFont="1" applyAlignment="1">
      <alignment vertical="center" wrapText="1"/>
    </xf>
    <xf numFmtId="0" fontId="22" fillId="5" borderId="0" xfId="0" applyFont="1" applyFill="1"/>
    <xf numFmtId="0" fontId="23" fillId="0" borderId="0" xfId="0" applyFont="1"/>
    <xf numFmtId="0" fontId="6" fillId="0" borderId="0" xfId="0" applyFont="1" applyAlignment="1">
      <alignment horizontal="justify" vertical="center"/>
    </xf>
    <xf numFmtId="0" fontId="11" fillId="0" borderId="0" xfId="1" applyFont="1" applyAlignment="1" applyProtection="1">
      <alignment horizontal="justify" vertical="center"/>
    </xf>
    <xf numFmtId="0" fontId="17" fillId="0" borderId="0" xfId="6"/>
    <xf numFmtId="44" fontId="26" fillId="3" borderId="19" xfId="4" applyNumberFormat="1" applyFont="1" applyFill="1" applyBorder="1" applyAlignment="1">
      <alignment horizontal="center" vertical="center" wrapText="1"/>
    </xf>
    <xf numFmtId="4" fontId="27" fillId="4" borderId="21" xfId="6" applyNumberFormat="1" applyFont="1" applyFill="1" applyBorder="1" applyAlignment="1">
      <alignment horizontal="center" vertical="center" wrapText="1"/>
    </xf>
    <xf numFmtId="4" fontId="27" fillId="4" borderId="19" xfId="6" applyNumberFormat="1" applyFont="1" applyFill="1" applyBorder="1" applyAlignment="1">
      <alignment horizontal="center" vertical="center" wrapText="1"/>
    </xf>
    <xf numFmtId="4" fontId="27" fillId="4" borderId="22" xfId="6" applyNumberFormat="1" applyFont="1" applyFill="1" applyBorder="1" applyAlignment="1">
      <alignment horizontal="center" vertical="center" wrapText="1"/>
    </xf>
    <xf numFmtId="165" fontId="27" fillId="4" borderId="22" xfId="6" applyNumberFormat="1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left" vertical="center" wrapText="1"/>
    </xf>
    <xf numFmtId="0" fontId="28" fillId="0" borderId="23" xfId="6" applyFont="1" applyBorder="1" applyAlignment="1">
      <alignment wrapText="1"/>
    </xf>
    <xf numFmtId="165" fontId="28" fillId="0" borderId="24" xfId="6" applyNumberFormat="1" applyFont="1" applyBorder="1"/>
    <xf numFmtId="0" fontId="28" fillId="0" borderId="24" xfId="6" applyFont="1" applyBorder="1" applyAlignment="1">
      <alignment wrapText="1"/>
    </xf>
    <xf numFmtId="3" fontId="29" fillId="0" borderId="0" xfId="6" applyNumberFormat="1" applyFont="1"/>
    <xf numFmtId="0" fontId="28" fillId="0" borderId="24" xfId="6" applyFont="1" applyBorder="1" applyAlignment="1">
      <alignment horizontal="justify" vertical="justify" wrapText="1"/>
    </xf>
    <xf numFmtId="0" fontId="17" fillId="0" borderId="0" xfId="6" applyAlignment="1">
      <alignment vertical="center" wrapText="1"/>
    </xf>
    <xf numFmtId="165" fontId="17" fillId="0" borderId="0" xfId="6" applyNumberFormat="1"/>
    <xf numFmtId="0" fontId="17" fillId="0" borderId="0" xfId="6" applyAlignment="1">
      <alignment wrapText="1"/>
    </xf>
    <xf numFmtId="0" fontId="16" fillId="0" borderId="17" xfId="0" applyFont="1" applyBorder="1" applyAlignment="1">
      <alignment vertical="center" wrapText="1"/>
    </xf>
    <xf numFmtId="0" fontId="24" fillId="0" borderId="9" xfId="0" applyFont="1" applyBorder="1" applyAlignment="1">
      <alignment vertical="center" wrapText="1"/>
    </xf>
    <xf numFmtId="0" fontId="24" fillId="0" borderId="10" xfId="0" applyFont="1" applyBorder="1" applyAlignment="1">
      <alignment vertical="center" wrapText="1"/>
    </xf>
    <xf numFmtId="164" fontId="15" fillId="3" borderId="5" xfId="2" applyNumberFormat="1" applyFont="1" applyFill="1" applyBorder="1" applyAlignment="1" applyProtection="1">
      <alignment horizontal="center" vertical="center"/>
    </xf>
    <xf numFmtId="164" fontId="15" fillId="3" borderId="6" xfId="2" applyNumberFormat="1" applyFont="1" applyFill="1" applyBorder="1" applyAlignment="1" applyProtection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14" fillId="2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164" fontId="15" fillId="3" borderId="0" xfId="2" applyNumberFormat="1" applyFont="1" applyFill="1" applyBorder="1" applyAlignment="1" applyProtection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25" fillId="2" borderId="18" xfId="6" applyFont="1" applyFill="1" applyBorder="1" applyAlignment="1">
      <alignment horizontal="center" vertical="center" wrapText="1"/>
    </xf>
    <xf numFmtId="44" fontId="26" fillId="3" borderId="19" xfId="4" applyNumberFormat="1" applyFont="1" applyFill="1" applyBorder="1" applyAlignment="1">
      <alignment horizontal="center" vertical="center"/>
    </xf>
    <xf numFmtId="44" fontId="26" fillId="3" borderId="20" xfId="4" applyNumberFormat="1" applyFont="1" applyFill="1" applyBorder="1" applyAlignment="1">
      <alignment horizontal="center" vertical="center"/>
    </xf>
  </cellXfs>
  <cellStyles count="7">
    <cellStyle name="Hipervínculo" xfId="1" builtinId="8"/>
    <cellStyle name="Normal" xfId="0" builtinId="0"/>
    <cellStyle name="Normal 2" xfId="3" xr:uid="{00000000-0005-0000-0000-000002000000}"/>
    <cellStyle name="Normal 2 2" xfId="5" xr:uid="{00000000-0005-0000-0000-000003000000}"/>
    <cellStyle name="Normal 3" xfId="6" xr:uid="{68D6DDAD-ECC0-4B38-9FAC-17A7428019C0}"/>
    <cellStyle name="Porcentaje" xfId="2" builtinId="5"/>
    <cellStyle name="Porcentaje 2" xfId="4" xr:uid="{00000000-0005-0000-0000-000005000000}"/>
  </cellStyles>
  <dxfs count="27">
    <dxf>
      <alignment horizontal="general" vertical="center" textRotation="0" wrapText="1" indent="0" justifyLastLine="0" shrinkToFit="0" readingOrder="0"/>
    </dxf>
    <dxf>
      <font>
        <b val="0"/>
      </font>
      <numFmt numFmtId="0" formatCode="General"/>
      <alignment horizontal="left" vertical="center" textRotation="0" wrapText="1" indent="0" justifyLastLine="0" shrinkToFit="0" readingOrder="0"/>
      <border diagonalUp="0" diagonalDown="0">
        <left/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alignment horizontal="general" vertical="center" textRotation="0" wrapText="0" indent="0" justifyLastLine="0" shrinkToFit="0" readingOrder="0"/>
    </dxf>
    <dxf>
      <font>
        <b val="0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theme="3" tint="9.9948118533890809E-2"/>
        </left>
        <right/>
        <top style="thin">
          <color theme="3" tint="9.9948118533890809E-2"/>
        </top>
        <bottom style="thin">
          <color theme="3" tint="9.9948118533890809E-2"/>
        </bottom>
      </border>
    </dxf>
    <dxf>
      <numFmt numFmtId="34" formatCode="_-* #,##0.00\ &quot;€&quot;_-;\-* #,##0.00\ &quot;€&quot;_-;_-* &quot;-&quot;??\ &quot;€&quot;_-;_-@_-"/>
      <alignment horizontal="right" vertical="bottom" textRotation="0" wrapText="1" indent="0" justifyLastLine="0" shrinkToFit="0" readingOrder="0"/>
    </dxf>
    <dxf>
      <font>
        <b/>
      </font>
      <numFmt numFmtId="0" formatCode="General"/>
      <alignment horizontal="right" vertical="center" textRotation="0" wrapText="1" indent="0" justifyLastLine="0" shrinkToFit="0" readingOrder="0"/>
      <border diagonalUp="0" diagonalDown="0">
        <left style="thin">
          <color theme="3" tint="9.9948118533890809E-2"/>
        </left>
        <right/>
        <top style="thin">
          <color theme="3" tint="9.9948118533890809E-2"/>
        </top>
        <bottom style="thin">
          <color theme="3" tint="9.9948118533890809E-2"/>
        </bottom>
      </border>
    </dxf>
    <dxf>
      <alignment horizontal="center" vertical="bottom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alignment horizontal="right" vertical="bottom" textRotation="0" wrapText="0" indent="0" justifyLastLine="0" shrinkToFit="0" readingOrder="0"/>
    </dxf>
    <dxf>
      <font>
        <b/>
      </font>
      <numFmt numFmtId="34" formatCode="_-* #,##0.00\ &quot;€&quot;_-;\-* #,##0.00\ &quot;€&quot;_-;_-* &quot;-&quot;??\ &quot;€&quot;_-;_-@_-"/>
      <alignment horizontal="righ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alignment horizontal="right" vertical="bottom" textRotation="0" wrapText="0" indent="0" justifyLastLine="0" shrinkToFit="0" readingOrder="0"/>
    </dxf>
    <dxf>
      <font>
        <b/>
      </font>
      <numFmt numFmtId="34" formatCode="_-* #,##0.00\ &quot;€&quot;_-;\-* #,##0.00\ &quot;€&quot;_-;_-* &quot;-&quot;??\ &quot;€&quot;_-;_-@_-"/>
      <alignment horizontal="righ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alignment horizontal="right" vertical="bottom" textRotation="0" wrapText="0" indent="0" justifyLastLine="0" shrinkToFit="0" readingOrder="0"/>
    </dxf>
    <dxf>
      <font>
        <b/>
      </font>
      <numFmt numFmtId="34" formatCode="_-* #,##0.00\ &quot;€&quot;_-;\-* #,##0.00\ &quot;€&quot;_-;_-* &quot;-&quot;??\ &quot;€&quot;_-;_-@_-"/>
      <alignment horizontal="righ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</font>
      <alignment horizontal="left" vertical="center" textRotation="0" wrapText="1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none"/>
      </font>
      <numFmt numFmtId="4" formatCode="#,##0.00"/>
      <fill>
        <patternFill patternType="solid">
          <fgColor indexed="64"/>
          <bgColor theme="3" tint="0.249977111117893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MODERACION" displayName="MODERACION" ref="A3:P104" totalsRowCount="1" headerRowDxfId="26" totalsRowDxfId="25">
  <tableColumns count="16">
    <tableColumn id="1" xr3:uid="{00000000-0010-0000-0000-000001000000}" name="TIPO DE ACCIÓN" totalsRowLabel="GASTO TOTAL" dataDxfId="24" totalsRowDxfId="23"/>
    <tableColumn id="2" xr3:uid="{00000000-0010-0000-0000-000002000000}" name="DESCRIPCIÓN DE LA ACTUACIÓN" dataDxfId="22"/>
    <tableColumn id="3" xr3:uid="{00000000-0010-0000-0000-000003000000}" name="PROVEEDOR 1" dataDxfId="21"/>
    <tableColumn id="4" xr3:uid="{00000000-0010-0000-0000-000004000000}" name="Nº PROFORMA 1" dataDxfId="20"/>
    <tableColumn id="5" xr3:uid="{00000000-0010-0000-0000-000005000000}" name="IMPORTE 1" dataDxfId="19" totalsRowDxfId="18"/>
    <tableColumn id="6" xr3:uid="{00000000-0010-0000-0000-000006000000}" name="PROVEEDOR 2" dataDxfId="17"/>
    <tableColumn id="7" xr3:uid="{00000000-0010-0000-0000-000007000000}" name="Nº PROFORMA 2" dataDxfId="16"/>
    <tableColumn id="8" xr3:uid="{00000000-0010-0000-0000-000008000000}" name="IMPORTE 2" dataDxfId="15" totalsRowDxfId="14"/>
    <tableColumn id="9" xr3:uid="{00000000-0010-0000-0000-000009000000}" name="PROVEEDOR 3" dataDxfId="13"/>
    <tableColumn id="10" xr3:uid="{00000000-0010-0000-0000-00000A000000}" name="Nº PROFORMA 3" dataDxfId="12"/>
    <tableColumn id="11" xr3:uid="{00000000-0010-0000-0000-00000B000000}" name="IMPORTE 3" dataDxfId="11" totalsRowDxfId="10"/>
    <tableColumn id="12" xr3:uid="{00000000-0010-0000-0000-00000C000000}" name="OFERTA ELEGIDA" dataDxfId="9" totalsRowDxfId="8"/>
    <tableColumn id="14" xr3:uid="{00000000-0010-0000-0000-00000E000000}" name="IMPORTE" totalsRowFunction="sum" dataDxfId="7" totalsRowDxfId="6">
      <calculatedColumnFormula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elegida",IF(IF(L4=1,E4,IF(L4=2,H4,IF(L4=3,K4)))=0,"Seleccionar oferta válida",IF(L4=1,E4,IF(L4=2,H4,IF(L4=3,K4)))))))))</calculatedColumnFormula>
    </tableColumn>
    <tableColumn id="13" xr3:uid="{00000000-0010-0000-0000-00000D000000}" name="SISTEMA DE MODERACIÓN UTILIZADO" dataDxfId="5" totalsRowDxfId="4">
      <calculatedColumnFormula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calculatedColumnFormula>
    </tableColumn>
    <tableColumn id="17" xr3:uid="{00000000-0010-0000-0000-000011000000}" name="ELECCIÓN OFERTA MÁS ECONÓMICA" dataDxfId="3" totalsRowDxfId="2">
      <calculatedColumnFormula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calculatedColumnFormula>
    </tableColumn>
    <tableColumn id="15" xr3:uid="{00000000-0010-0000-0000-00000F000000}" name="JUSTIFICACIÓN" dataDxfId="1" totalsRowDxfId="0">
      <calculatedColumnFormula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DD514-CFF6-4A5B-936A-B0A21CA84BBC}">
  <dimension ref="B1:D14"/>
  <sheetViews>
    <sheetView showGridLines="0" topLeftCell="B1" zoomScaleNormal="100" workbookViewId="0">
      <selection activeCell="B5" sqref="B5"/>
    </sheetView>
  </sheetViews>
  <sheetFormatPr baseColWidth="10" defaultRowHeight="15" x14ac:dyDescent="0.25"/>
  <cols>
    <col min="1" max="1" width="3" customWidth="1"/>
    <col min="2" max="2" width="145.42578125" customWidth="1"/>
  </cols>
  <sheetData>
    <row r="1" spans="2:4" ht="15.75" x14ac:dyDescent="0.25">
      <c r="B1" s="2" t="s">
        <v>62</v>
      </c>
    </row>
    <row r="2" spans="2:4" ht="34.5" customHeight="1" x14ac:dyDescent="0.25">
      <c r="B2" s="3" t="s">
        <v>40</v>
      </c>
    </row>
    <row r="3" spans="2:4" ht="27" customHeight="1" x14ac:dyDescent="0.25">
      <c r="B3" s="4" t="s">
        <v>12</v>
      </c>
    </row>
    <row r="4" spans="2:4" ht="71.650000000000006" customHeight="1" x14ac:dyDescent="0.25">
      <c r="B4" s="6" t="s">
        <v>13</v>
      </c>
    </row>
    <row r="5" spans="2:4" ht="180.6" customHeight="1" x14ac:dyDescent="0.25">
      <c r="B5" s="7" t="s">
        <v>41</v>
      </c>
    </row>
    <row r="6" spans="2:4" s="8" customFormat="1" ht="15.75" x14ac:dyDescent="0.25">
      <c r="B6" s="10" t="s">
        <v>42</v>
      </c>
    </row>
    <row r="7" spans="2:4" ht="55.9" customHeight="1" x14ac:dyDescent="0.25">
      <c r="B7" s="5" t="s">
        <v>43</v>
      </c>
    </row>
    <row r="8" spans="2:4" ht="37.9" customHeight="1" x14ac:dyDescent="0.3">
      <c r="B8" s="12" t="s">
        <v>17</v>
      </c>
      <c r="D8" s="11"/>
    </row>
    <row r="9" spans="2:4" ht="27" customHeight="1" x14ac:dyDescent="0.25">
      <c r="B9" s="4" t="s">
        <v>44</v>
      </c>
    </row>
    <row r="10" spans="2:4" ht="42" customHeight="1" x14ac:dyDescent="0.25">
      <c r="B10" s="62" t="s">
        <v>45</v>
      </c>
    </row>
    <row r="11" spans="2:4" s="8" customFormat="1" ht="15.75" x14ac:dyDescent="0.25">
      <c r="B11" s="63" t="s">
        <v>46</v>
      </c>
    </row>
    <row r="12" spans="2:4" ht="34.9" customHeight="1" x14ac:dyDescent="0.25">
      <c r="B12" s="4" t="s">
        <v>52</v>
      </c>
    </row>
    <row r="13" spans="2:4" ht="42" customHeight="1" x14ac:dyDescent="0.25">
      <c r="B13" s="38" t="s">
        <v>53</v>
      </c>
    </row>
    <row r="14" spans="2:4" s="8" customFormat="1" ht="15.75" x14ac:dyDescent="0.25">
      <c r="B14" s="63" t="s">
        <v>54</v>
      </c>
    </row>
  </sheetData>
  <sheetProtection formatCells="0" formatColumns="0" formatRows="0" sort="0" autoFilter="0" pivotTables="0"/>
  <hyperlinks>
    <hyperlink ref="B11" location="'INSTRUCCIONES (2)'!A1" display="B.   Inversión total" xr:uid="{A4D52328-40AB-4C77-A758-D9839C0A78C6}"/>
    <hyperlink ref="B6" location="'A. MODERACIÓN COSTES'!A1" display="A.   Cuadro de moderación de costes" xr:uid="{E4AA422F-DC92-4651-B89E-60CA9EC31E54}"/>
    <hyperlink ref="B14" location="'C. PRESUPUESTO'!A1" display="C. Presupuesto del proyecto" xr:uid="{767C4A3B-547C-4974-8ED2-FC0993BFE238}"/>
  </hyperlinks>
  <pageMargins left="0.7" right="0.7" top="1.3194444444444444" bottom="0.75" header="0.3" footer="0.3"/>
  <pageSetup paperSize="9" orientation="portrait" r:id="rId1"/>
  <headerFooter>
    <oddHeader>&amp;L&amp;G&amp;C&amp;G&amp;R&amp;G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04"/>
  <sheetViews>
    <sheetView showGridLines="0" topLeftCell="L1" zoomScaleNormal="100" zoomScaleSheetLayoutView="40" workbookViewId="0">
      <selection activeCell="V9" sqref="V9"/>
    </sheetView>
  </sheetViews>
  <sheetFormatPr baseColWidth="10" defaultRowHeight="15" x14ac:dyDescent="0.25"/>
  <cols>
    <col min="1" max="1" width="60.85546875" bestFit="1" customWidth="1"/>
    <col min="2" max="2" width="38.42578125" customWidth="1"/>
    <col min="3" max="4" width="16.7109375" customWidth="1"/>
    <col min="5" max="5" width="16.7109375" style="25" customWidth="1"/>
    <col min="6" max="7" width="16.7109375" customWidth="1"/>
    <col min="8" max="8" width="16.7109375" style="25" customWidth="1"/>
    <col min="9" max="10" width="16.7109375" customWidth="1"/>
    <col min="11" max="11" width="16.7109375" style="25" customWidth="1"/>
    <col min="12" max="12" width="11.7109375" style="1" customWidth="1"/>
    <col min="13" max="13" width="29.85546875" style="45" customWidth="1"/>
    <col min="14" max="14" width="30.28515625" style="40" customWidth="1"/>
    <col min="15" max="15" width="20.42578125" style="41" customWidth="1"/>
    <col min="16" max="16" width="56" style="42" bestFit="1" customWidth="1"/>
  </cols>
  <sheetData>
    <row r="1" spans="1:16" ht="38.450000000000003" customHeight="1" thickBot="1" x14ac:dyDescent="0.3">
      <c r="A1" s="84" t="s">
        <v>11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6"/>
    </row>
    <row r="2" spans="1:16" ht="20.25" thickTop="1" thickBot="1" x14ac:dyDescent="0.3">
      <c r="A2" s="82" t="s">
        <v>58</v>
      </c>
      <c r="B2" s="83"/>
      <c r="C2" s="82" t="s">
        <v>2</v>
      </c>
      <c r="D2" s="83"/>
      <c r="E2" s="83"/>
      <c r="F2" s="82" t="s">
        <v>5</v>
      </c>
      <c r="G2" s="83"/>
      <c r="H2" s="83"/>
      <c r="I2" s="82" t="s">
        <v>8</v>
      </c>
      <c r="J2" s="83"/>
      <c r="K2" s="83"/>
      <c r="L2" s="82" t="s">
        <v>18</v>
      </c>
      <c r="M2" s="83"/>
      <c r="N2" s="83"/>
      <c r="O2" s="83"/>
      <c r="P2" s="83"/>
    </row>
    <row r="3" spans="1:16" s="17" customFormat="1" ht="27" customHeight="1" thickTop="1" x14ac:dyDescent="0.25">
      <c r="A3" s="16" t="s">
        <v>59</v>
      </c>
      <c r="B3" s="16" t="s">
        <v>39</v>
      </c>
      <c r="C3" s="16" t="s">
        <v>0</v>
      </c>
      <c r="D3" s="16" t="s">
        <v>1</v>
      </c>
      <c r="E3" s="16" t="s">
        <v>14</v>
      </c>
      <c r="F3" s="16" t="s">
        <v>3</v>
      </c>
      <c r="G3" s="16" t="s">
        <v>4</v>
      </c>
      <c r="H3" s="16" t="s">
        <v>22</v>
      </c>
      <c r="I3" s="16" t="s">
        <v>6</v>
      </c>
      <c r="J3" s="16" t="s">
        <v>7</v>
      </c>
      <c r="K3" s="16" t="s">
        <v>15</v>
      </c>
      <c r="L3" s="16" t="s">
        <v>9</v>
      </c>
      <c r="M3" s="16" t="s">
        <v>16</v>
      </c>
      <c r="N3" s="16" t="s">
        <v>10</v>
      </c>
      <c r="O3" s="16" t="s">
        <v>20</v>
      </c>
      <c r="P3" s="16" t="s">
        <v>21</v>
      </c>
    </row>
    <row r="4" spans="1:16" x14ac:dyDescent="0.25">
      <c r="A4" s="34"/>
      <c r="B4" s="23"/>
      <c r="C4" s="18"/>
      <c r="D4" s="18"/>
      <c r="E4" s="24"/>
      <c r="F4" s="18"/>
      <c r="G4" s="18"/>
      <c r="H4" s="24"/>
      <c r="I4" s="18"/>
      <c r="J4" s="18"/>
      <c r="K4" s="24"/>
      <c r="L4" s="26"/>
      <c r="M4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elegida",IF(IF(L4=1,E4,IF(L4=2,H4,IF(L4=3,K4)))=0,"Seleccionar oferta válida",IF(L4=1,E4,IF(L4=2,H4,IF(L4=3,K4)))))))))</f>
        <v/>
      </c>
      <c r="N4" s="40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" spans="1:16" x14ac:dyDescent="0.25">
      <c r="A5" s="34"/>
      <c r="B5" s="18"/>
      <c r="C5" s="18"/>
      <c r="D5" s="18"/>
      <c r="E5" s="24"/>
      <c r="F5" s="18"/>
      <c r="G5" s="18"/>
      <c r="H5" s="24"/>
      <c r="I5" s="18"/>
      <c r="J5" s="18"/>
      <c r="K5" s="24"/>
      <c r="L5" s="26"/>
      <c r="M5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elegida",IF(IF(L5=1,E5,IF(L5=2,H5,IF(L5=3,K5)))=0,"Seleccionar oferta válida",IF(L5=1,E5,IF(L5=2,H5,IF(L5=3,K5)))))))))</f>
        <v/>
      </c>
      <c r="N5" s="40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" spans="1:16" x14ac:dyDescent="0.25">
      <c r="A6" s="34"/>
      <c r="B6" s="18"/>
      <c r="C6" s="18"/>
      <c r="D6" s="18"/>
      <c r="E6" s="24"/>
      <c r="F6" s="18"/>
      <c r="G6" s="18"/>
      <c r="H6" s="24"/>
      <c r="I6" s="18"/>
      <c r="J6" s="18"/>
      <c r="K6" s="24"/>
      <c r="L6" s="26"/>
      <c r="M6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elegida",IF(IF(L6=1,E6,IF(L6=2,H6,IF(L6=3,K6)))=0,"Seleccionar oferta válida",IF(L6=1,E6,IF(L6=2,H6,IF(L6=3,K6)))))))))</f>
        <v/>
      </c>
      <c r="N6" s="40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" spans="1:16" x14ac:dyDescent="0.25">
      <c r="A7" s="34"/>
      <c r="B7" s="18"/>
      <c r="C7" s="18"/>
      <c r="D7" s="18"/>
      <c r="E7" s="24"/>
      <c r="F7" s="18"/>
      <c r="G7" s="18"/>
      <c r="H7" s="24"/>
      <c r="I7" s="18"/>
      <c r="J7" s="18"/>
      <c r="K7" s="24"/>
      <c r="L7" s="26"/>
      <c r="M7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elegida",IF(IF(L7=1,E7,IF(L7=2,H7,IF(L7=3,K7)))=0,"Seleccionar oferta válida",IF(L7=1,E7,IF(L7=2,H7,IF(L7=3,K7)))))))))</f>
        <v/>
      </c>
      <c r="N7" s="40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" spans="1:16" x14ac:dyDescent="0.25">
      <c r="A8" s="34"/>
      <c r="B8" s="18"/>
      <c r="C8" s="18"/>
      <c r="D8" s="18"/>
      <c r="E8" s="24"/>
      <c r="F8" s="18"/>
      <c r="G8" s="18"/>
      <c r="H8" s="24"/>
      <c r="I8" s="18"/>
      <c r="J8" s="18"/>
      <c r="K8" s="24"/>
      <c r="L8" s="26"/>
      <c r="M8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elegida",IF(IF(L8=1,E8,IF(L8=2,H8,IF(L8=3,K8)))=0,"Seleccionar oferta válida",IF(L8=1,E8,IF(L8=2,H8,IF(L8=3,K8)))))))))</f>
        <v/>
      </c>
      <c r="N8" s="40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" spans="1:16" x14ac:dyDescent="0.25">
      <c r="A9" s="34"/>
      <c r="B9" s="18"/>
      <c r="C9" s="19"/>
      <c r="D9" s="19"/>
      <c r="E9" s="24"/>
      <c r="F9" s="18"/>
      <c r="G9" s="18"/>
      <c r="H9" s="24"/>
      <c r="I9" s="18"/>
      <c r="J9" s="18"/>
      <c r="K9" s="24"/>
      <c r="L9" s="26"/>
      <c r="M9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elegida",IF(IF(L9=1,E9,IF(L9=2,H9,IF(L9=3,K9)))=0,"Seleccionar oferta válida",IF(L9=1,E9,IF(L9=2,H9,IF(L9=3,K9)))))))))</f>
        <v/>
      </c>
      <c r="N9" s="40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" spans="1:16" x14ac:dyDescent="0.25">
      <c r="A10" s="34"/>
      <c r="B10" s="18"/>
      <c r="C10" s="18"/>
      <c r="D10" s="18"/>
      <c r="E10" s="24"/>
      <c r="F10" s="18"/>
      <c r="G10" s="18"/>
      <c r="H10" s="24"/>
      <c r="I10" s="18"/>
      <c r="J10" s="18"/>
      <c r="K10" s="24"/>
      <c r="L10" s="26"/>
      <c r="M10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elegida",IF(IF(L10=1,E10,IF(L10=2,H10,IF(L10=3,K10)))=0,"Seleccionar oferta válida",IF(L10=1,E10,IF(L10=2,H10,IF(L10=3,K10)))))))))</f>
        <v/>
      </c>
      <c r="N10" s="40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0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0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1" spans="1:16" x14ac:dyDescent="0.25">
      <c r="A11" s="34"/>
      <c r="B11" s="18"/>
      <c r="C11" s="18"/>
      <c r="D11" s="18"/>
      <c r="E11" s="24"/>
      <c r="F11" s="18"/>
      <c r="G11" s="18"/>
      <c r="H11" s="24"/>
      <c r="I11" s="18"/>
      <c r="J11" s="18"/>
      <c r="K11" s="24"/>
      <c r="L11" s="26"/>
      <c r="M11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elegida",IF(IF(L11=1,E11,IF(L11=2,H11,IF(L11=3,K11)))=0,"Seleccionar oferta válida",IF(L11=1,E11,IF(L11=2,H11,IF(L11=3,K11)))))))))</f>
        <v/>
      </c>
      <c r="N11" s="40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1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1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2" spans="1:16" x14ac:dyDescent="0.25">
      <c r="A12" s="34"/>
      <c r="B12" s="18"/>
      <c r="C12" s="18"/>
      <c r="D12" s="18"/>
      <c r="E12" s="24"/>
      <c r="F12" s="18"/>
      <c r="G12" s="18"/>
      <c r="H12" s="24"/>
      <c r="I12" s="18"/>
      <c r="J12" s="18"/>
      <c r="K12" s="24"/>
      <c r="L12" s="26"/>
      <c r="M12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elegida",IF(IF(L12=1,E12,IF(L12=2,H12,IF(L12=3,K12)))=0,"Seleccionar oferta válida",IF(L12=1,E12,IF(L12=2,H12,IF(L12=3,K12)))))))))</f>
        <v/>
      </c>
      <c r="N12" s="40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2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2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3" spans="1:16" x14ac:dyDescent="0.25">
      <c r="A13" s="34"/>
      <c r="B13" s="18"/>
      <c r="C13" s="18"/>
      <c r="D13" s="18"/>
      <c r="E13" s="24"/>
      <c r="F13" s="18"/>
      <c r="G13" s="18"/>
      <c r="H13" s="24"/>
      <c r="I13" s="18"/>
      <c r="J13" s="18"/>
      <c r="K13" s="24"/>
      <c r="L13" s="26"/>
      <c r="M13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elegida",IF(IF(L13=1,E13,IF(L13=2,H13,IF(L13=3,K13)))=0,"Seleccionar oferta válida",IF(L13=1,E13,IF(L13=2,H13,IF(L13=3,K13)))))))))</f>
        <v/>
      </c>
      <c r="N13" s="40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3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3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4" spans="1:16" x14ac:dyDescent="0.25">
      <c r="A14" s="34"/>
      <c r="B14" s="18"/>
      <c r="C14" s="18"/>
      <c r="D14" s="18"/>
      <c r="E14" s="24"/>
      <c r="F14" s="18"/>
      <c r="G14" s="18"/>
      <c r="H14" s="24"/>
      <c r="I14" s="18"/>
      <c r="J14" s="18"/>
      <c r="K14" s="24"/>
      <c r="L14" s="26"/>
      <c r="M14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elegida",IF(IF(L14=1,E14,IF(L14=2,H14,IF(L14=3,K14)))=0,"Seleccionar oferta válida",IF(L14=1,E14,IF(L14=2,H14,IF(L14=3,K14)))))))))</f>
        <v/>
      </c>
      <c r="N14" s="40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4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4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5" spans="1:16" x14ac:dyDescent="0.25">
      <c r="A15" s="34"/>
      <c r="B15" s="18"/>
      <c r="C15" s="19"/>
      <c r="D15" s="19"/>
      <c r="E15" s="27"/>
      <c r="F15" s="19"/>
      <c r="G15" s="19"/>
      <c r="H15" s="27"/>
      <c r="I15" s="19"/>
      <c r="J15" s="19"/>
      <c r="K15" s="27"/>
      <c r="L15" s="26"/>
      <c r="M15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elegida",IF(IF(L15=1,E15,IF(L15=2,H15,IF(L15=3,K15)))=0,"Seleccionar oferta válida",IF(L15=1,E15,IF(L15=2,H15,IF(L15=3,K15)))))))))</f>
        <v/>
      </c>
      <c r="N15" s="40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5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5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6" spans="1:16" x14ac:dyDescent="0.25">
      <c r="A16" s="34"/>
      <c r="B16" s="18"/>
      <c r="C16" s="18"/>
      <c r="D16" s="18"/>
      <c r="E16" s="24"/>
      <c r="F16" s="18"/>
      <c r="G16" s="18"/>
      <c r="H16" s="24"/>
      <c r="I16" s="18"/>
      <c r="J16" s="18"/>
      <c r="K16" s="24"/>
      <c r="L16" s="26"/>
      <c r="M16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elegida",IF(IF(L16=1,E16,IF(L16=2,H16,IF(L16=3,K16)))=0,"Seleccionar oferta válida",IF(L16=1,E16,IF(L16=2,H16,IF(L16=3,K16)))))))))</f>
        <v/>
      </c>
      <c r="N16" s="40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6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6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7" spans="1:16" x14ac:dyDescent="0.25">
      <c r="A17" s="34"/>
      <c r="B17" s="18"/>
      <c r="C17" s="18"/>
      <c r="D17" s="18"/>
      <c r="E17" s="24"/>
      <c r="F17" s="18"/>
      <c r="G17" s="18"/>
      <c r="H17" s="24"/>
      <c r="I17" s="18"/>
      <c r="J17" s="18"/>
      <c r="K17" s="24"/>
      <c r="L17" s="26"/>
      <c r="M17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elegida",IF(IF(L17=1,E17,IF(L17=2,H17,IF(L17=3,K17)))=0,"Seleccionar oferta válida",IF(L17=1,E17,IF(L17=2,H17,IF(L17=3,K17)))))))))</f>
        <v/>
      </c>
      <c r="N17" s="40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7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7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8" spans="1:16" x14ac:dyDescent="0.25">
      <c r="A18" s="34"/>
      <c r="B18" s="18"/>
      <c r="C18" s="18"/>
      <c r="D18" s="18"/>
      <c r="E18" s="24"/>
      <c r="F18" s="18"/>
      <c r="G18" s="18"/>
      <c r="H18" s="24"/>
      <c r="I18" s="18"/>
      <c r="J18" s="18"/>
      <c r="K18" s="24"/>
      <c r="L18" s="26"/>
      <c r="M18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elegida",IF(IF(L18=1,E18,IF(L18=2,H18,IF(L18=3,K18)))=0,"Seleccionar oferta válida",IF(L18=1,E18,IF(L18=2,H18,IF(L18=3,K18)))))))))</f>
        <v/>
      </c>
      <c r="N18" s="40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8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8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9" spans="1:16" x14ac:dyDescent="0.25">
      <c r="A19" s="34"/>
      <c r="B19" s="18"/>
      <c r="C19" s="18"/>
      <c r="D19" s="18"/>
      <c r="E19" s="24"/>
      <c r="F19" s="18"/>
      <c r="G19" s="18"/>
      <c r="H19" s="24"/>
      <c r="I19" s="18"/>
      <c r="J19" s="18"/>
      <c r="K19" s="24"/>
      <c r="L19" s="26"/>
      <c r="M19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elegida",IF(IF(L19=1,E19,IF(L19=2,H19,IF(L19=3,K19)))=0,"Seleccionar oferta válida",IF(L19=1,E19,IF(L19=2,H19,IF(L19=3,K19)))))))))</f>
        <v/>
      </c>
      <c r="N19" s="40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9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9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0" spans="1:16" x14ac:dyDescent="0.25">
      <c r="A20" s="34"/>
      <c r="B20" s="18"/>
      <c r="C20" s="18"/>
      <c r="D20" s="18"/>
      <c r="E20" s="24"/>
      <c r="F20" s="18"/>
      <c r="G20" s="18"/>
      <c r="H20" s="24"/>
      <c r="I20" s="18"/>
      <c r="J20" s="18"/>
      <c r="K20" s="24"/>
      <c r="L20" s="26"/>
      <c r="M20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elegida",IF(IF(L20=1,E20,IF(L20=2,H20,IF(L20=3,K20)))=0,"Seleccionar oferta válida",IF(L20=1,E20,IF(L20=2,H20,IF(L20=3,K20)))))))))</f>
        <v/>
      </c>
      <c r="N20" s="40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0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0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1" spans="1:16" x14ac:dyDescent="0.25">
      <c r="A21" s="34"/>
      <c r="B21" s="18"/>
      <c r="C21" s="18"/>
      <c r="D21" s="18"/>
      <c r="E21" s="24"/>
      <c r="F21" s="18"/>
      <c r="G21" s="18"/>
      <c r="H21" s="24"/>
      <c r="I21" s="18"/>
      <c r="J21" s="18"/>
      <c r="K21" s="24"/>
      <c r="L21" s="26"/>
      <c r="M21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elegida",IF(IF(L21=1,E21,IF(L21=2,H21,IF(L21=3,K21)))=0,"Seleccionar oferta válida",IF(L21=1,E21,IF(L21=2,H21,IF(L21=3,K21)))))))))</f>
        <v/>
      </c>
      <c r="N21" s="40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1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1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2" spans="1:16" x14ac:dyDescent="0.25">
      <c r="A22" s="34"/>
      <c r="B22" s="18"/>
      <c r="C22" s="18"/>
      <c r="D22" s="18"/>
      <c r="E22" s="24"/>
      <c r="F22" s="18"/>
      <c r="G22" s="18"/>
      <c r="H22" s="24"/>
      <c r="I22" s="18"/>
      <c r="J22" s="18"/>
      <c r="K22" s="24"/>
      <c r="L22" s="26"/>
      <c r="M22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elegida",IF(IF(L22=1,E22,IF(L22=2,H22,IF(L22=3,K22)))=0,"Seleccionar oferta válida",IF(L22=1,E22,IF(L22=2,H22,IF(L22=3,K22)))))))))</f>
        <v/>
      </c>
      <c r="N22" s="40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2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2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3" spans="1:16" x14ac:dyDescent="0.25">
      <c r="A23" s="34"/>
      <c r="B23" s="18"/>
      <c r="C23" s="18"/>
      <c r="D23" s="18"/>
      <c r="E23" s="24"/>
      <c r="F23" s="18"/>
      <c r="G23" s="18"/>
      <c r="H23" s="24"/>
      <c r="I23" s="18"/>
      <c r="J23" s="18"/>
      <c r="K23" s="24"/>
      <c r="L23" s="26"/>
      <c r="M23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elegida",IF(IF(L23=1,E23,IF(L23=2,H23,IF(L23=3,K23)))=0,"Seleccionar oferta válida",IF(L23=1,E23,IF(L23=2,H23,IF(L23=3,K23)))))))))</f>
        <v/>
      </c>
      <c r="N23" s="40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3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3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4" spans="1:16" x14ac:dyDescent="0.25">
      <c r="A24" s="34"/>
      <c r="B24" s="18"/>
      <c r="C24" s="18"/>
      <c r="D24" s="18"/>
      <c r="E24" s="24"/>
      <c r="F24" s="18"/>
      <c r="G24" s="18"/>
      <c r="H24" s="24"/>
      <c r="I24" s="18"/>
      <c r="J24" s="18"/>
      <c r="K24" s="24"/>
      <c r="L24" s="26"/>
      <c r="M24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elegida",IF(IF(L24=1,E24,IF(L24=2,H24,IF(L24=3,K24)))=0,"Seleccionar oferta válida",IF(L24=1,E24,IF(L24=2,H24,IF(L24=3,K24)))))))))</f>
        <v/>
      </c>
      <c r="N24" s="40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4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4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5" spans="1:16" x14ac:dyDescent="0.25">
      <c r="A25" s="34"/>
      <c r="B25" s="18"/>
      <c r="C25" s="18"/>
      <c r="D25" s="18"/>
      <c r="E25" s="24"/>
      <c r="F25" s="18"/>
      <c r="G25" s="18"/>
      <c r="H25" s="24"/>
      <c r="I25" s="18"/>
      <c r="J25" s="18"/>
      <c r="K25" s="24"/>
      <c r="L25" s="26"/>
      <c r="M25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elegida",IF(IF(L25=1,E25,IF(L25=2,H25,IF(L25=3,K25)))=0,"Seleccionar oferta válida",IF(L25=1,E25,IF(L25=2,H25,IF(L25=3,K25)))))))))</f>
        <v/>
      </c>
      <c r="N25" s="40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5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5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6" spans="1:16" x14ac:dyDescent="0.25">
      <c r="A26" s="34"/>
      <c r="B26" s="18"/>
      <c r="C26" s="18"/>
      <c r="D26" s="18"/>
      <c r="E26" s="24"/>
      <c r="F26" s="18"/>
      <c r="G26" s="18"/>
      <c r="H26" s="24"/>
      <c r="I26" s="18"/>
      <c r="J26" s="18"/>
      <c r="K26" s="24"/>
      <c r="L26" s="26"/>
      <c r="M26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elegida",IF(IF(L26=1,E26,IF(L26=2,H26,IF(L26=3,K26)))=0,"Seleccionar oferta válida",IF(L26=1,E26,IF(L26=2,H26,IF(L26=3,K26)))))))))</f>
        <v/>
      </c>
      <c r="N26" s="40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6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6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7" spans="1:16" x14ac:dyDescent="0.25">
      <c r="A27" s="34"/>
      <c r="B27" s="18"/>
      <c r="C27" s="18"/>
      <c r="D27" s="18"/>
      <c r="E27" s="24"/>
      <c r="F27" s="18"/>
      <c r="G27" s="18"/>
      <c r="H27" s="24"/>
      <c r="I27" s="18"/>
      <c r="J27" s="18"/>
      <c r="K27" s="24"/>
      <c r="L27" s="26"/>
      <c r="M27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elegida",IF(IF(L27=1,E27,IF(L27=2,H27,IF(L27=3,K27)))=0,"Seleccionar oferta válida",IF(L27=1,E27,IF(L27=2,H27,IF(L27=3,K27)))))))))</f>
        <v/>
      </c>
      <c r="N27" s="40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7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7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8" spans="1:16" x14ac:dyDescent="0.25">
      <c r="A28" s="34"/>
      <c r="B28" s="18"/>
      <c r="C28" s="18"/>
      <c r="D28" s="18"/>
      <c r="E28" s="24"/>
      <c r="F28" s="18"/>
      <c r="G28" s="18"/>
      <c r="H28" s="24"/>
      <c r="I28" s="18"/>
      <c r="J28" s="18"/>
      <c r="K28" s="24"/>
      <c r="L28" s="26"/>
      <c r="M28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elegida",IF(IF(L28=1,E28,IF(L28=2,H28,IF(L28=3,K28)))=0,"Seleccionar oferta válida",IF(L28=1,E28,IF(L28=2,H28,IF(L28=3,K28)))))))))</f>
        <v/>
      </c>
      <c r="N28" s="40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8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8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9" spans="1:16" x14ac:dyDescent="0.25">
      <c r="A29" s="34"/>
      <c r="B29" s="18"/>
      <c r="C29" s="18"/>
      <c r="D29" s="18"/>
      <c r="E29" s="24"/>
      <c r="F29" s="18"/>
      <c r="G29" s="18"/>
      <c r="H29" s="24"/>
      <c r="I29" s="18"/>
      <c r="J29" s="18"/>
      <c r="K29" s="24"/>
      <c r="L29" s="26"/>
      <c r="M29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elegida",IF(IF(L29=1,E29,IF(L29=2,H29,IF(L29=3,K29)))=0,"Seleccionar oferta válida",IF(L29=1,E29,IF(L29=2,H29,IF(L29=3,K29)))))))))</f>
        <v/>
      </c>
      <c r="N29" s="40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9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9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0" spans="1:16" x14ac:dyDescent="0.25">
      <c r="A30" s="34"/>
      <c r="B30" s="18"/>
      <c r="C30" s="18"/>
      <c r="D30" s="18"/>
      <c r="E30" s="24"/>
      <c r="F30" s="18"/>
      <c r="G30" s="18"/>
      <c r="H30" s="24"/>
      <c r="I30" s="18"/>
      <c r="J30" s="18"/>
      <c r="K30" s="24"/>
      <c r="L30" s="26"/>
      <c r="M30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elegida",IF(IF(L30=1,E30,IF(L30=2,H30,IF(L30=3,K30)))=0,"Seleccionar oferta válida",IF(L30=1,E30,IF(L30=2,H30,IF(L30=3,K30)))))))))</f>
        <v/>
      </c>
      <c r="N30" s="40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0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0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1" spans="1:16" x14ac:dyDescent="0.25">
      <c r="A31" s="34"/>
      <c r="B31" s="18"/>
      <c r="C31" s="18"/>
      <c r="D31" s="18"/>
      <c r="E31" s="24"/>
      <c r="F31" s="18"/>
      <c r="G31" s="18"/>
      <c r="H31" s="24"/>
      <c r="I31" s="18"/>
      <c r="J31" s="18"/>
      <c r="K31" s="24"/>
      <c r="L31" s="26"/>
      <c r="M31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elegida",IF(IF(L31=1,E31,IF(L31=2,H31,IF(L31=3,K31)))=0,"Seleccionar oferta válida",IF(L31=1,E31,IF(L31=2,H31,IF(L31=3,K31)))))))))</f>
        <v/>
      </c>
      <c r="N31" s="40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1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1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2" spans="1:16" x14ac:dyDescent="0.25">
      <c r="A32" s="34"/>
      <c r="B32" s="18"/>
      <c r="C32" s="18"/>
      <c r="D32" s="18"/>
      <c r="E32" s="24"/>
      <c r="F32" s="18"/>
      <c r="G32" s="18"/>
      <c r="H32" s="24"/>
      <c r="I32" s="18"/>
      <c r="J32" s="18"/>
      <c r="K32" s="24"/>
      <c r="L32" s="26"/>
      <c r="M32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elegida",IF(IF(L32=1,E32,IF(L32=2,H32,IF(L32=3,K32)))=0,"Seleccionar oferta válida",IF(L32=1,E32,IF(L32=2,H32,IF(L32=3,K32)))))))))</f>
        <v/>
      </c>
      <c r="N32" s="40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2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2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3" spans="1:16" x14ac:dyDescent="0.25">
      <c r="A33" s="34"/>
      <c r="B33" s="18"/>
      <c r="C33" s="18"/>
      <c r="D33" s="18"/>
      <c r="E33" s="24"/>
      <c r="F33" s="18"/>
      <c r="G33" s="18"/>
      <c r="H33" s="24"/>
      <c r="I33" s="18"/>
      <c r="J33" s="18"/>
      <c r="K33" s="24"/>
      <c r="L33" s="26"/>
      <c r="M33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elegida",IF(IF(L33=1,E33,IF(L33=2,H33,IF(L33=3,K33)))=0,"Seleccionar oferta válida",IF(L33=1,E33,IF(L33=2,H33,IF(L33=3,K33)))))))))</f>
        <v/>
      </c>
      <c r="N33" s="40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3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3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4" spans="1:16" x14ac:dyDescent="0.25">
      <c r="A34" s="34"/>
      <c r="B34" s="18"/>
      <c r="C34" s="18"/>
      <c r="D34" s="18"/>
      <c r="E34" s="24"/>
      <c r="F34" s="18"/>
      <c r="G34" s="18"/>
      <c r="H34" s="24"/>
      <c r="I34" s="18"/>
      <c r="J34" s="18"/>
      <c r="K34" s="24"/>
      <c r="L34" s="26"/>
      <c r="M34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elegida",IF(IF(L34=1,E34,IF(L34=2,H34,IF(L34=3,K34)))=0,"Seleccionar oferta válida",IF(L34=1,E34,IF(L34=2,H34,IF(L34=3,K34)))))))))</f>
        <v/>
      </c>
      <c r="N34" s="40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4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4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5" spans="1:16" x14ac:dyDescent="0.25">
      <c r="A35" s="34"/>
      <c r="B35" s="18"/>
      <c r="C35" s="18"/>
      <c r="D35" s="18"/>
      <c r="E35" s="24"/>
      <c r="F35" s="18"/>
      <c r="G35" s="18"/>
      <c r="H35" s="24"/>
      <c r="I35" s="18"/>
      <c r="J35" s="18"/>
      <c r="K35" s="24"/>
      <c r="L35" s="26"/>
      <c r="M35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elegida",IF(IF(L35=1,E35,IF(L35=2,H35,IF(L35=3,K35)))=0,"Seleccionar oferta válida",IF(L35=1,E35,IF(L35=2,H35,IF(L35=3,K35)))))))))</f>
        <v/>
      </c>
      <c r="N35" s="40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5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5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6" spans="1:16" x14ac:dyDescent="0.25">
      <c r="A36" s="34"/>
      <c r="B36" s="18"/>
      <c r="C36" s="18"/>
      <c r="D36" s="18"/>
      <c r="E36" s="24"/>
      <c r="F36" s="18"/>
      <c r="G36" s="18"/>
      <c r="H36" s="24"/>
      <c r="I36" s="18"/>
      <c r="J36" s="18"/>
      <c r="K36" s="24"/>
      <c r="L36" s="26"/>
      <c r="M36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elegida",IF(IF(L36=1,E36,IF(L36=2,H36,IF(L36=3,K36)))=0,"Seleccionar oferta válida",IF(L36=1,E36,IF(L36=2,H36,IF(L36=3,K36)))))))))</f>
        <v/>
      </c>
      <c r="N36" s="40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6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6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7" spans="1:16" x14ac:dyDescent="0.25">
      <c r="A37" s="34"/>
      <c r="B37" s="18"/>
      <c r="C37" s="18"/>
      <c r="D37" s="18"/>
      <c r="E37" s="24"/>
      <c r="F37" s="18"/>
      <c r="G37" s="18"/>
      <c r="H37" s="24"/>
      <c r="I37" s="18"/>
      <c r="J37" s="18"/>
      <c r="K37" s="24"/>
      <c r="L37" s="26"/>
      <c r="M37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elegida",IF(IF(L37=1,E37,IF(L37=2,H37,IF(L37=3,K37)))=0,"Seleccionar oferta válida",IF(L37=1,E37,IF(L37=2,H37,IF(L37=3,K37)))))))))</f>
        <v/>
      </c>
      <c r="N37" s="40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7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7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8" spans="1:16" x14ac:dyDescent="0.25">
      <c r="A38" s="34"/>
      <c r="B38" s="18"/>
      <c r="C38" s="18"/>
      <c r="D38" s="18"/>
      <c r="E38" s="24"/>
      <c r="F38" s="18"/>
      <c r="G38" s="18"/>
      <c r="H38" s="24"/>
      <c r="I38" s="18"/>
      <c r="J38" s="18"/>
      <c r="K38" s="24"/>
      <c r="L38" s="26"/>
      <c r="M38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elegida",IF(IF(L38=1,E38,IF(L38=2,H38,IF(L38=3,K38)))=0,"Seleccionar oferta válida",IF(L38=1,E38,IF(L38=2,H38,IF(L38=3,K38)))))))))</f>
        <v/>
      </c>
      <c r="N38" s="40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8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8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9" spans="1:16" x14ac:dyDescent="0.25">
      <c r="A39" s="34"/>
      <c r="B39" s="18"/>
      <c r="C39" s="18"/>
      <c r="D39" s="18"/>
      <c r="E39" s="24"/>
      <c r="F39" s="18"/>
      <c r="G39" s="18"/>
      <c r="H39" s="24"/>
      <c r="I39" s="18"/>
      <c r="J39" s="18"/>
      <c r="K39" s="24"/>
      <c r="L39" s="26"/>
      <c r="M39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elegida",IF(IF(L39=1,E39,IF(L39=2,H39,IF(L39=3,K39)))=0,"Seleccionar oferta válida",IF(L39=1,E39,IF(L39=2,H39,IF(L39=3,K39)))))))))</f>
        <v/>
      </c>
      <c r="N39" s="40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9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9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0" spans="1:16" x14ac:dyDescent="0.25">
      <c r="A40" s="34"/>
      <c r="B40" s="18"/>
      <c r="C40" s="18"/>
      <c r="D40" s="18"/>
      <c r="E40" s="24"/>
      <c r="F40" s="18"/>
      <c r="G40" s="18"/>
      <c r="H40" s="24"/>
      <c r="I40" s="18"/>
      <c r="J40" s="18"/>
      <c r="K40" s="24"/>
      <c r="L40" s="26"/>
      <c r="M40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elegida",IF(IF(L40=1,E40,IF(L40=2,H40,IF(L40=3,K40)))=0,"Seleccionar oferta válida",IF(L40=1,E40,IF(L40=2,H40,IF(L40=3,K40)))))))))</f>
        <v/>
      </c>
      <c r="N40" s="40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0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0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1" spans="1:16" x14ac:dyDescent="0.25">
      <c r="A41" s="34"/>
      <c r="B41" s="18"/>
      <c r="C41" s="18"/>
      <c r="D41" s="18"/>
      <c r="E41" s="24"/>
      <c r="F41" s="18"/>
      <c r="G41" s="18"/>
      <c r="H41" s="24"/>
      <c r="I41" s="18"/>
      <c r="J41" s="18"/>
      <c r="K41" s="24"/>
      <c r="L41" s="26"/>
      <c r="M41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elegida",IF(IF(L41=1,E41,IF(L41=2,H41,IF(L41=3,K41)))=0,"Seleccionar oferta válida",IF(L41=1,E41,IF(L41=2,H41,IF(L41=3,K41)))))))))</f>
        <v/>
      </c>
      <c r="N41" s="40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1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1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2" spans="1:16" x14ac:dyDescent="0.25">
      <c r="A42" s="34"/>
      <c r="B42" s="18"/>
      <c r="C42" s="18"/>
      <c r="D42" s="18"/>
      <c r="E42" s="24"/>
      <c r="F42" s="18"/>
      <c r="G42" s="18"/>
      <c r="H42" s="24"/>
      <c r="I42" s="18"/>
      <c r="J42" s="18"/>
      <c r="K42" s="24"/>
      <c r="L42" s="26"/>
      <c r="M42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elegida",IF(IF(L42=1,E42,IF(L42=2,H42,IF(L42=3,K42)))=0,"Seleccionar oferta válida",IF(L42=1,E42,IF(L42=2,H42,IF(L42=3,K42)))))))))</f>
        <v/>
      </c>
      <c r="N42" s="40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2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2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3" spans="1:16" x14ac:dyDescent="0.25">
      <c r="A43" s="34"/>
      <c r="B43" s="18"/>
      <c r="C43" s="18"/>
      <c r="D43" s="18"/>
      <c r="E43" s="24"/>
      <c r="F43" s="18"/>
      <c r="G43" s="18"/>
      <c r="H43" s="24"/>
      <c r="I43" s="18"/>
      <c r="J43" s="18"/>
      <c r="K43" s="24"/>
      <c r="L43" s="26"/>
      <c r="M43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elegida",IF(IF(L43=1,E43,IF(L43=2,H43,IF(L43=3,K43)))=0,"Seleccionar oferta válida",IF(L43=1,E43,IF(L43=2,H43,IF(L43=3,K43)))))))))</f>
        <v/>
      </c>
      <c r="N43" s="40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3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3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4" spans="1:16" x14ac:dyDescent="0.25">
      <c r="A44" s="34"/>
      <c r="B44" s="18"/>
      <c r="C44" s="18"/>
      <c r="D44" s="18"/>
      <c r="E44" s="24"/>
      <c r="F44" s="18"/>
      <c r="G44" s="18"/>
      <c r="H44" s="24"/>
      <c r="I44" s="18"/>
      <c r="J44" s="18"/>
      <c r="K44" s="24"/>
      <c r="L44" s="26"/>
      <c r="M44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elegida",IF(IF(L44=1,E44,IF(L44=2,H44,IF(L44=3,K44)))=0,"Seleccionar oferta válida",IF(L44=1,E44,IF(L44=2,H44,IF(L44=3,K44)))))))))</f>
        <v/>
      </c>
      <c r="N44" s="40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4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4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5" spans="1:16" x14ac:dyDescent="0.25">
      <c r="A45" s="34"/>
      <c r="B45" s="18"/>
      <c r="C45" s="18"/>
      <c r="D45" s="18"/>
      <c r="E45" s="24"/>
      <c r="F45" s="18"/>
      <c r="G45" s="18"/>
      <c r="H45" s="24"/>
      <c r="I45" s="18"/>
      <c r="J45" s="18"/>
      <c r="K45" s="24"/>
      <c r="L45" s="26"/>
      <c r="M45" s="4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elegida",IF(IF(L45=1,E45,IF(L45=2,H45,IF(L45=3,K45)))=0,"Seleccionar oferta válida",IF(L45=1,E45,IF(L45=2,H45,IF(L45=3,K45)))))))))</f>
        <v/>
      </c>
      <c r="N45" s="43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5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5" s="3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6" spans="1:16" x14ac:dyDescent="0.25">
      <c r="A46" s="34"/>
      <c r="B46" s="18"/>
      <c r="C46" s="19"/>
      <c r="D46" s="19"/>
      <c r="E46" s="27"/>
      <c r="F46" s="19"/>
      <c r="G46" s="19"/>
      <c r="H46" s="27"/>
      <c r="I46" s="19"/>
      <c r="J46" s="19"/>
      <c r="K46" s="27"/>
      <c r="L46" s="26"/>
      <c r="M46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elegida",IF(IF(L46=1,E46,IF(L46=2,H46,IF(L46=3,K46)))=0,"Seleccionar oferta válida",IF(L46=1,E46,IF(L46=2,H46,IF(L46=3,K46)))))))))</f>
        <v/>
      </c>
      <c r="N46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6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6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7" spans="1:16" x14ac:dyDescent="0.25">
      <c r="A47" s="34"/>
      <c r="B47" s="18"/>
      <c r="C47" s="19"/>
      <c r="D47" s="19"/>
      <c r="E47" s="27"/>
      <c r="F47" s="19"/>
      <c r="G47" s="19"/>
      <c r="H47" s="27"/>
      <c r="I47" s="19"/>
      <c r="J47" s="19"/>
      <c r="K47" s="27"/>
      <c r="L47" s="26"/>
      <c r="M47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elegida",IF(IF(L47=1,E47,IF(L47=2,H47,IF(L47=3,K47)))=0,"Seleccionar oferta válida",IF(L47=1,E47,IF(L47=2,H47,IF(L47=3,K47)))))))))</f>
        <v/>
      </c>
      <c r="N47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7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7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8" spans="1:16" x14ac:dyDescent="0.25">
      <c r="A48" s="34"/>
      <c r="B48" s="18"/>
      <c r="C48" s="19"/>
      <c r="D48" s="19"/>
      <c r="E48" s="27"/>
      <c r="F48" s="19"/>
      <c r="G48" s="19"/>
      <c r="H48" s="27"/>
      <c r="I48" s="19"/>
      <c r="J48" s="19"/>
      <c r="K48" s="27"/>
      <c r="L48" s="26"/>
      <c r="M48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elegida",IF(IF(L48=1,E48,IF(L48=2,H48,IF(L48=3,K48)))=0,"Seleccionar oferta válida",IF(L48=1,E48,IF(L48=2,H48,IF(L48=3,K48)))))))))</f>
        <v/>
      </c>
      <c r="N48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8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8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9" spans="1:16" x14ac:dyDescent="0.25">
      <c r="A49" s="34"/>
      <c r="B49" s="18"/>
      <c r="C49" s="19"/>
      <c r="D49" s="19"/>
      <c r="E49" s="27"/>
      <c r="F49" s="19"/>
      <c r="G49" s="19"/>
      <c r="H49" s="27"/>
      <c r="I49" s="19"/>
      <c r="J49" s="19"/>
      <c r="K49" s="27"/>
      <c r="L49" s="26"/>
      <c r="M49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elegida",IF(IF(L49=1,E49,IF(L49=2,H49,IF(L49=3,K49)))=0,"Seleccionar oferta válida",IF(L49=1,E49,IF(L49=2,H49,IF(L49=3,K49)))))))))</f>
        <v/>
      </c>
      <c r="N49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9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9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0" spans="1:16" x14ac:dyDescent="0.25">
      <c r="A50" s="34"/>
      <c r="B50" s="18"/>
      <c r="C50" s="19"/>
      <c r="D50" s="19"/>
      <c r="E50" s="27"/>
      <c r="F50" s="19"/>
      <c r="G50" s="19"/>
      <c r="H50" s="27"/>
      <c r="I50" s="19"/>
      <c r="J50" s="19"/>
      <c r="K50" s="27"/>
      <c r="L50" s="26"/>
      <c r="M50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elegida",IF(IF(L50=1,E50,IF(L50=2,H50,IF(L50=3,K50)))=0,"Seleccionar oferta válida",IF(L50=1,E50,IF(L50=2,H50,IF(L50=3,K50)))))))))</f>
        <v/>
      </c>
      <c r="N50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0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0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1" spans="1:16" x14ac:dyDescent="0.25">
      <c r="A51" s="34"/>
      <c r="B51" s="18"/>
      <c r="C51" s="19"/>
      <c r="D51" s="19"/>
      <c r="E51" s="27"/>
      <c r="F51" s="19"/>
      <c r="G51" s="19"/>
      <c r="H51" s="27"/>
      <c r="I51" s="19"/>
      <c r="J51" s="19"/>
      <c r="K51" s="27"/>
      <c r="L51" s="26"/>
      <c r="M51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elegida",IF(IF(L51=1,E51,IF(L51=2,H51,IF(L51=3,K51)))=0,"Seleccionar oferta válida",IF(L51=1,E51,IF(L51=2,H51,IF(L51=3,K51)))))))))</f>
        <v/>
      </c>
      <c r="N51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1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1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2" spans="1:16" x14ac:dyDescent="0.25">
      <c r="A52" s="34"/>
      <c r="B52" s="18"/>
      <c r="C52" s="19"/>
      <c r="D52" s="19"/>
      <c r="E52" s="27"/>
      <c r="F52" s="19"/>
      <c r="G52" s="19"/>
      <c r="H52" s="27"/>
      <c r="I52" s="19"/>
      <c r="J52" s="19"/>
      <c r="K52" s="27"/>
      <c r="L52" s="26"/>
      <c r="M52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elegida",IF(IF(L52=1,E52,IF(L52=2,H52,IF(L52=3,K52)))=0,"Seleccionar oferta válida",IF(L52=1,E52,IF(L52=2,H52,IF(L52=3,K52)))))))))</f>
        <v/>
      </c>
      <c r="N52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2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2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3" spans="1:16" x14ac:dyDescent="0.25">
      <c r="A53" s="34"/>
      <c r="B53" s="18"/>
      <c r="C53" s="19"/>
      <c r="D53" s="19"/>
      <c r="E53" s="27"/>
      <c r="F53" s="19"/>
      <c r="G53" s="19"/>
      <c r="H53" s="27"/>
      <c r="I53" s="19"/>
      <c r="J53" s="19"/>
      <c r="K53" s="27"/>
      <c r="L53" s="26"/>
      <c r="M53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elegida",IF(IF(L53=1,E53,IF(L53=2,H53,IF(L53=3,K53)))=0,"Seleccionar oferta válida",IF(L53=1,E53,IF(L53=2,H53,IF(L53=3,K53)))))))))</f>
        <v/>
      </c>
      <c r="N53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3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3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4" spans="1:16" x14ac:dyDescent="0.25">
      <c r="A54" s="34"/>
      <c r="B54" s="18"/>
      <c r="C54" s="19"/>
      <c r="D54" s="19"/>
      <c r="E54" s="27"/>
      <c r="F54" s="19"/>
      <c r="G54" s="19"/>
      <c r="H54" s="27"/>
      <c r="I54" s="19"/>
      <c r="J54" s="19"/>
      <c r="K54" s="27"/>
      <c r="L54" s="26"/>
      <c r="M54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elegida",IF(IF(L54=1,E54,IF(L54=2,H54,IF(L54=3,K54)))=0,"Seleccionar oferta válida",IF(L54=1,E54,IF(L54=2,H54,IF(L54=3,K54)))))))))</f>
        <v/>
      </c>
      <c r="N54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4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4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5" spans="1:16" x14ac:dyDescent="0.25">
      <c r="A55" s="34"/>
      <c r="B55" s="18"/>
      <c r="C55" s="19"/>
      <c r="D55" s="19"/>
      <c r="E55" s="27"/>
      <c r="F55" s="19"/>
      <c r="G55" s="19"/>
      <c r="H55" s="27"/>
      <c r="I55" s="19"/>
      <c r="J55" s="19"/>
      <c r="K55" s="27"/>
      <c r="L55" s="26"/>
      <c r="M55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elegida",IF(IF(L55=1,E55,IF(L55=2,H55,IF(L55=3,K55)))=0,"Seleccionar oferta válida",IF(L55=1,E55,IF(L55=2,H55,IF(L55=3,K55)))))))))</f>
        <v/>
      </c>
      <c r="N55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5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5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6" spans="1:16" x14ac:dyDescent="0.25">
      <c r="A56" s="34"/>
      <c r="B56" s="18"/>
      <c r="C56" s="19"/>
      <c r="D56" s="19"/>
      <c r="E56" s="27"/>
      <c r="F56" s="19"/>
      <c r="G56" s="19"/>
      <c r="H56" s="27"/>
      <c r="I56" s="19"/>
      <c r="J56" s="19"/>
      <c r="K56" s="27"/>
      <c r="L56" s="26"/>
      <c r="M56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elegida",IF(IF(L56=1,E56,IF(L56=2,H56,IF(L56=3,K56)))=0,"Seleccionar oferta válida",IF(L56=1,E56,IF(L56=2,H56,IF(L56=3,K56)))))))))</f>
        <v/>
      </c>
      <c r="N56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6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6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7" spans="1:16" x14ac:dyDescent="0.25">
      <c r="A57" s="34"/>
      <c r="B57" s="18"/>
      <c r="C57" s="19"/>
      <c r="D57" s="19"/>
      <c r="E57" s="27"/>
      <c r="F57" s="19"/>
      <c r="G57" s="19"/>
      <c r="H57" s="27"/>
      <c r="I57" s="19"/>
      <c r="J57" s="19"/>
      <c r="K57" s="27"/>
      <c r="L57" s="26"/>
      <c r="M57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elegida",IF(IF(L57=1,E57,IF(L57=2,H57,IF(L57=3,K57)))=0,"Seleccionar oferta válida",IF(L57=1,E57,IF(L57=2,H57,IF(L57=3,K57)))))))))</f>
        <v/>
      </c>
      <c r="N57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7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7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8" spans="1:16" x14ac:dyDescent="0.25">
      <c r="A58" s="34"/>
      <c r="B58" s="18"/>
      <c r="C58" s="19"/>
      <c r="D58" s="19"/>
      <c r="E58" s="27"/>
      <c r="F58" s="19"/>
      <c r="G58" s="19"/>
      <c r="H58" s="27"/>
      <c r="I58" s="19"/>
      <c r="J58" s="19"/>
      <c r="K58" s="27"/>
      <c r="L58" s="26"/>
      <c r="M58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elegida",IF(IF(L58=1,E58,IF(L58=2,H58,IF(L58=3,K58)))=0,"Seleccionar oferta válida",IF(L58=1,E58,IF(L58=2,H58,IF(L58=3,K58)))))))))</f>
        <v/>
      </c>
      <c r="N58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8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8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9" spans="1:16" x14ac:dyDescent="0.25">
      <c r="A59" s="34"/>
      <c r="B59" s="18"/>
      <c r="C59" s="19"/>
      <c r="D59" s="19"/>
      <c r="E59" s="27"/>
      <c r="F59" s="19"/>
      <c r="G59" s="19"/>
      <c r="H59" s="27"/>
      <c r="I59" s="19"/>
      <c r="J59" s="19"/>
      <c r="K59" s="27"/>
      <c r="L59" s="26"/>
      <c r="M59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elegida",IF(IF(L59=1,E59,IF(L59=2,H59,IF(L59=3,K59)))=0,"Seleccionar oferta válida",IF(L59=1,E59,IF(L59=2,H59,IF(L59=3,K59)))))))))</f>
        <v/>
      </c>
      <c r="N59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9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9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0" spans="1:16" x14ac:dyDescent="0.25">
      <c r="A60" s="34"/>
      <c r="B60" s="18"/>
      <c r="C60" s="19"/>
      <c r="D60" s="19"/>
      <c r="E60" s="27"/>
      <c r="F60" s="19"/>
      <c r="G60" s="19"/>
      <c r="H60" s="27"/>
      <c r="I60" s="19"/>
      <c r="J60" s="19"/>
      <c r="K60" s="27"/>
      <c r="L60" s="26"/>
      <c r="M60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elegida",IF(IF(L60=1,E60,IF(L60=2,H60,IF(L60=3,K60)))=0,"Seleccionar oferta válida",IF(L60=1,E60,IF(L60=2,H60,IF(L60=3,K60)))))))))</f>
        <v/>
      </c>
      <c r="N60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0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0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1" spans="1:16" x14ac:dyDescent="0.25">
      <c r="A61" s="34"/>
      <c r="B61" s="18"/>
      <c r="C61" s="19"/>
      <c r="D61" s="19"/>
      <c r="E61" s="27"/>
      <c r="F61" s="19"/>
      <c r="G61" s="19"/>
      <c r="H61" s="27"/>
      <c r="I61" s="19"/>
      <c r="J61" s="19"/>
      <c r="K61" s="27"/>
      <c r="L61" s="26"/>
      <c r="M61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elegida",IF(IF(L61=1,E61,IF(L61=2,H61,IF(L61=3,K61)))=0,"Seleccionar oferta válida",IF(L61=1,E61,IF(L61=2,H61,IF(L61=3,K61)))))))))</f>
        <v/>
      </c>
      <c r="N61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1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1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2" spans="1:16" x14ac:dyDescent="0.25">
      <c r="A62" s="34"/>
      <c r="B62" s="18"/>
      <c r="C62" s="19"/>
      <c r="D62" s="19"/>
      <c r="E62" s="27"/>
      <c r="F62" s="19"/>
      <c r="G62" s="19"/>
      <c r="H62" s="27"/>
      <c r="I62" s="19"/>
      <c r="J62" s="19"/>
      <c r="K62" s="27"/>
      <c r="L62" s="26"/>
      <c r="M62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elegida",IF(IF(L62=1,E62,IF(L62=2,H62,IF(L62=3,K62)))=0,"Seleccionar oferta válida",IF(L62=1,E62,IF(L62=2,H62,IF(L62=3,K62)))))))))</f>
        <v/>
      </c>
      <c r="N62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2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2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3" spans="1:16" x14ac:dyDescent="0.25">
      <c r="A63" s="34"/>
      <c r="B63" s="18"/>
      <c r="C63" s="19"/>
      <c r="D63" s="19"/>
      <c r="E63" s="27"/>
      <c r="F63" s="19"/>
      <c r="G63" s="19"/>
      <c r="H63" s="27"/>
      <c r="I63" s="19"/>
      <c r="J63" s="19"/>
      <c r="K63" s="27"/>
      <c r="L63" s="26"/>
      <c r="M63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elegida",IF(IF(L63=1,E63,IF(L63=2,H63,IF(L63=3,K63)))=0,"Seleccionar oferta válida",IF(L63=1,E63,IF(L63=2,H63,IF(L63=3,K63)))))))))</f>
        <v/>
      </c>
      <c r="N63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3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3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4" spans="1:16" x14ac:dyDescent="0.25">
      <c r="A64" s="34"/>
      <c r="B64" s="18"/>
      <c r="C64" s="19"/>
      <c r="D64" s="19"/>
      <c r="E64" s="27"/>
      <c r="F64" s="19"/>
      <c r="G64" s="19"/>
      <c r="H64" s="27"/>
      <c r="I64" s="19"/>
      <c r="J64" s="19"/>
      <c r="K64" s="27"/>
      <c r="L64" s="26"/>
      <c r="M64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elegida",IF(IF(L64=1,E64,IF(L64=2,H64,IF(L64=3,K64)))=0,"Seleccionar oferta válida",IF(L64=1,E64,IF(L64=2,H64,IF(L64=3,K64)))))))))</f>
        <v/>
      </c>
      <c r="N64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4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4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5" spans="1:16" x14ac:dyDescent="0.25">
      <c r="A65" s="34"/>
      <c r="B65" s="18"/>
      <c r="C65" s="19"/>
      <c r="D65" s="19"/>
      <c r="E65" s="27"/>
      <c r="F65" s="19"/>
      <c r="G65" s="19"/>
      <c r="H65" s="27"/>
      <c r="I65" s="19"/>
      <c r="J65" s="19"/>
      <c r="K65" s="27"/>
      <c r="L65" s="26"/>
      <c r="M65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elegida",IF(IF(L65=1,E65,IF(L65=2,H65,IF(L65=3,K65)))=0,"Seleccionar oferta válida",IF(L65=1,E65,IF(L65=2,H65,IF(L65=3,K65)))))))))</f>
        <v/>
      </c>
      <c r="N65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5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5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6" spans="1:16" x14ac:dyDescent="0.25">
      <c r="A66" s="34"/>
      <c r="B66" s="18"/>
      <c r="C66" s="19"/>
      <c r="D66" s="19"/>
      <c r="E66" s="27"/>
      <c r="F66" s="19"/>
      <c r="G66" s="19"/>
      <c r="H66" s="27"/>
      <c r="I66" s="19"/>
      <c r="J66" s="19"/>
      <c r="K66" s="27"/>
      <c r="L66" s="26"/>
      <c r="M66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elegida",IF(IF(L66=1,E66,IF(L66=2,H66,IF(L66=3,K66)))=0,"Seleccionar oferta válida",IF(L66=1,E66,IF(L66=2,H66,IF(L66=3,K66)))))))))</f>
        <v/>
      </c>
      <c r="N66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6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6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7" spans="1:16" x14ac:dyDescent="0.25">
      <c r="A67" s="34"/>
      <c r="B67" s="18"/>
      <c r="C67" s="19"/>
      <c r="D67" s="19"/>
      <c r="E67" s="27"/>
      <c r="F67" s="19"/>
      <c r="G67" s="19"/>
      <c r="H67" s="27"/>
      <c r="I67" s="19"/>
      <c r="J67" s="19"/>
      <c r="K67" s="27"/>
      <c r="L67" s="26"/>
      <c r="M67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elegida",IF(IF(L67=1,E67,IF(L67=2,H67,IF(L67=3,K67)))=0,"Seleccionar oferta válida",IF(L67=1,E67,IF(L67=2,H67,IF(L67=3,K67)))))))))</f>
        <v/>
      </c>
      <c r="N67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7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7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8" spans="1:16" x14ac:dyDescent="0.25">
      <c r="A68" s="34"/>
      <c r="B68" s="18"/>
      <c r="C68" s="19"/>
      <c r="D68" s="19"/>
      <c r="E68" s="27"/>
      <c r="F68" s="19"/>
      <c r="G68" s="19"/>
      <c r="H68" s="27"/>
      <c r="I68" s="19"/>
      <c r="J68" s="19"/>
      <c r="K68" s="27"/>
      <c r="L68" s="26"/>
      <c r="M68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elegida",IF(IF(L68=1,E68,IF(L68=2,H68,IF(L68=3,K68)))=0,"Seleccionar oferta válida",IF(L68=1,E68,IF(L68=2,H68,IF(L68=3,K68)))))))))</f>
        <v/>
      </c>
      <c r="N68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8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8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9" spans="1:16" x14ac:dyDescent="0.25">
      <c r="A69" s="34"/>
      <c r="B69" s="18"/>
      <c r="C69" s="19"/>
      <c r="D69" s="19"/>
      <c r="E69" s="27"/>
      <c r="F69" s="19"/>
      <c r="G69" s="19"/>
      <c r="H69" s="27"/>
      <c r="I69" s="19"/>
      <c r="J69" s="19"/>
      <c r="K69" s="27"/>
      <c r="L69" s="26"/>
      <c r="M69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elegida",IF(IF(L69=1,E69,IF(L69=2,H69,IF(L69=3,K69)))=0,"Seleccionar oferta válida",IF(L69=1,E69,IF(L69=2,H69,IF(L69=3,K69)))))))))</f>
        <v/>
      </c>
      <c r="N69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9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9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0" spans="1:16" x14ac:dyDescent="0.25">
      <c r="A70" s="34"/>
      <c r="B70" s="18"/>
      <c r="C70" s="19"/>
      <c r="D70" s="19"/>
      <c r="E70" s="27"/>
      <c r="F70" s="19"/>
      <c r="G70" s="19"/>
      <c r="H70" s="27"/>
      <c r="I70" s="19"/>
      <c r="J70" s="19"/>
      <c r="K70" s="27"/>
      <c r="L70" s="26"/>
      <c r="M70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elegida",IF(IF(L70=1,E70,IF(L70=2,H70,IF(L70=3,K70)))=0,"Seleccionar oferta válida",IF(L70=1,E70,IF(L70=2,H70,IF(L70=3,K70)))))))))</f>
        <v/>
      </c>
      <c r="N70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0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0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1" spans="1:16" x14ac:dyDescent="0.25">
      <c r="A71" s="34"/>
      <c r="B71" s="18"/>
      <c r="C71" s="19"/>
      <c r="D71" s="19"/>
      <c r="E71" s="27"/>
      <c r="F71" s="19"/>
      <c r="G71" s="19"/>
      <c r="H71" s="27"/>
      <c r="I71" s="19"/>
      <c r="J71" s="19"/>
      <c r="K71" s="27"/>
      <c r="L71" s="26"/>
      <c r="M71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elegida",IF(IF(L71=1,E71,IF(L71=2,H71,IF(L71=3,K71)))=0,"Seleccionar oferta válida",IF(L71=1,E71,IF(L71=2,H71,IF(L71=3,K71)))))))))</f>
        <v/>
      </c>
      <c r="N71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1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1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2" spans="1:16" x14ac:dyDescent="0.25">
      <c r="A72" s="34"/>
      <c r="B72" s="18"/>
      <c r="C72" s="19"/>
      <c r="D72" s="19"/>
      <c r="E72" s="27"/>
      <c r="F72" s="19"/>
      <c r="G72" s="19"/>
      <c r="H72" s="27"/>
      <c r="I72" s="19"/>
      <c r="J72" s="19"/>
      <c r="K72" s="27"/>
      <c r="L72" s="26"/>
      <c r="M72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elegida",IF(IF(L72=1,E72,IF(L72=2,H72,IF(L72=3,K72)))=0,"Seleccionar oferta válida",IF(L72=1,E72,IF(L72=2,H72,IF(L72=3,K72)))))))))</f>
        <v/>
      </c>
      <c r="N72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2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2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3" spans="1:16" x14ac:dyDescent="0.25">
      <c r="A73" s="34"/>
      <c r="B73" s="18"/>
      <c r="C73" s="19"/>
      <c r="D73" s="19"/>
      <c r="E73" s="27"/>
      <c r="F73" s="19"/>
      <c r="G73" s="19"/>
      <c r="H73" s="27"/>
      <c r="I73" s="19"/>
      <c r="J73" s="19"/>
      <c r="K73" s="27"/>
      <c r="L73" s="26"/>
      <c r="M73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elegida",IF(IF(L73=1,E73,IF(L73=2,H73,IF(L73=3,K73)))=0,"Seleccionar oferta válida",IF(L73=1,E73,IF(L73=2,H73,IF(L73=3,K73)))))))))</f>
        <v/>
      </c>
      <c r="N73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3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3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4" spans="1:16" x14ac:dyDescent="0.25">
      <c r="A74" s="34"/>
      <c r="B74" s="18"/>
      <c r="C74" s="19"/>
      <c r="D74" s="19"/>
      <c r="E74" s="27"/>
      <c r="F74" s="19"/>
      <c r="G74" s="19"/>
      <c r="H74" s="27"/>
      <c r="I74" s="19"/>
      <c r="J74" s="19"/>
      <c r="K74" s="27"/>
      <c r="L74" s="26"/>
      <c r="M74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elegida",IF(IF(L74=1,E74,IF(L74=2,H74,IF(L74=3,K74)))=0,"Seleccionar oferta válida",IF(L74=1,E74,IF(L74=2,H74,IF(L74=3,K74)))))))))</f>
        <v/>
      </c>
      <c r="N74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4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4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5" spans="1:16" x14ac:dyDescent="0.25">
      <c r="A75" s="34"/>
      <c r="B75" s="18"/>
      <c r="C75" s="19"/>
      <c r="D75" s="19"/>
      <c r="E75" s="27"/>
      <c r="F75" s="19"/>
      <c r="G75" s="19"/>
      <c r="H75" s="27"/>
      <c r="I75" s="19"/>
      <c r="J75" s="19"/>
      <c r="K75" s="27"/>
      <c r="L75" s="26"/>
      <c r="M75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elegida",IF(IF(L75=1,E75,IF(L75=2,H75,IF(L75=3,K75)))=0,"Seleccionar oferta válida",IF(L75=1,E75,IF(L75=2,H75,IF(L75=3,K75)))))))))</f>
        <v/>
      </c>
      <c r="N75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5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5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6" spans="1:16" x14ac:dyDescent="0.25">
      <c r="A76" s="34"/>
      <c r="B76" s="18"/>
      <c r="C76" s="19"/>
      <c r="D76" s="19"/>
      <c r="E76" s="27"/>
      <c r="F76" s="19"/>
      <c r="G76" s="19"/>
      <c r="H76" s="27"/>
      <c r="I76" s="19"/>
      <c r="J76" s="19"/>
      <c r="K76" s="27"/>
      <c r="L76" s="26"/>
      <c r="M76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elegida",IF(IF(L76=1,E76,IF(L76=2,H76,IF(L76=3,K76)))=0,"Seleccionar oferta válida",IF(L76=1,E76,IF(L76=2,H76,IF(L76=3,K76)))))))))</f>
        <v/>
      </c>
      <c r="N76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6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6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7" spans="1:16" x14ac:dyDescent="0.25">
      <c r="A77" s="34"/>
      <c r="B77" s="18"/>
      <c r="C77" s="19"/>
      <c r="D77" s="19"/>
      <c r="E77" s="27"/>
      <c r="F77" s="19"/>
      <c r="G77" s="19"/>
      <c r="H77" s="27"/>
      <c r="I77" s="19"/>
      <c r="J77" s="19"/>
      <c r="K77" s="27"/>
      <c r="L77" s="26"/>
      <c r="M77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elegida",IF(IF(L77=1,E77,IF(L77=2,H77,IF(L77=3,K77)))=0,"Seleccionar oferta válida",IF(L77=1,E77,IF(L77=2,H77,IF(L77=3,K77)))))))))</f>
        <v/>
      </c>
      <c r="N77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7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7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8" spans="1:16" x14ac:dyDescent="0.25">
      <c r="A78" s="34"/>
      <c r="B78" s="18"/>
      <c r="C78" s="19"/>
      <c r="D78" s="19"/>
      <c r="E78" s="27"/>
      <c r="F78" s="19"/>
      <c r="G78" s="19"/>
      <c r="H78" s="27"/>
      <c r="I78" s="19"/>
      <c r="J78" s="19"/>
      <c r="K78" s="27"/>
      <c r="L78" s="26"/>
      <c r="M78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elegida",IF(IF(L78=1,E78,IF(L78=2,H78,IF(L78=3,K78)))=0,"Seleccionar oferta válida",IF(L78=1,E78,IF(L78=2,H78,IF(L78=3,K78)))))))))</f>
        <v/>
      </c>
      <c r="N78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8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8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9" spans="1:16" x14ac:dyDescent="0.25">
      <c r="A79" s="34"/>
      <c r="B79" s="18"/>
      <c r="C79" s="19"/>
      <c r="D79" s="19"/>
      <c r="E79" s="27"/>
      <c r="F79" s="19"/>
      <c r="G79" s="19"/>
      <c r="H79" s="27"/>
      <c r="I79" s="19"/>
      <c r="J79" s="19"/>
      <c r="K79" s="27"/>
      <c r="L79" s="26"/>
      <c r="M79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elegida",IF(IF(L79=1,E79,IF(L79=2,H79,IF(L79=3,K79)))=0,"Seleccionar oferta válida",IF(L79=1,E79,IF(L79=2,H79,IF(L79=3,K79)))))))))</f>
        <v/>
      </c>
      <c r="N79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9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9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0" spans="1:16" x14ac:dyDescent="0.25">
      <c r="A80" s="34"/>
      <c r="B80" s="18"/>
      <c r="C80" s="19"/>
      <c r="D80" s="19"/>
      <c r="E80" s="27"/>
      <c r="F80" s="19"/>
      <c r="G80" s="19"/>
      <c r="H80" s="27"/>
      <c r="I80" s="19"/>
      <c r="J80" s="19"/>
      <c r="K80" s="27"/>
      <c r="L80" s="26"/>
      <c r="M80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elegida",IF(IF(L80=1,E80,IF(L80=2,H80,IF(L80=3,K80)))=0,"Seleccionar oferta válida",IF(L80=1,E80,IF(L80=2,H80,IF(L80=3,K80)))))))))</f>
        <v/>
      </c>
      <c r="N80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0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0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1" spans="1:16" x14ac:dyDescent="0.25">
      <c r="A81" s="34"/>
      <c r="B81" s="18"/>
      <c r="C81" s="19"/>
      <c r="D81" s="19"/>
      <c r="E81" s="27"/>
      <c r="F81" s="19"/>
      <c r="G81" s="19"/>
      <c r="H81" s="27"/>
      <c r="I81" s="19"/>
      <c r="J81" s="19"/>
      <c r="K81" s="27"/>
      <c r="L81" s="26"/>
      <c r="M81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elegida",IF(IF(L81=1,E81,IF(L81=2,H81,IF(L81=3,K81)))=0,"Seleccionar oferta válida",IF(L81=1,E81,IF(L81=2,H81,IF(L81=3,K81)))))))))</f>
        <v/>
      </c>
      <c r="N81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1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1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2" spans="1:16" x14ac:dyDescent="0.25">
      <c r="A82" s="34"/>
      <c r="B82" s="18"/>
      <c r="C82" s="19"/>
      <c r="D82" s="19"/>
      <c r="E82" s="27"/>
      <c r="F82" s="19"/>
      <c r="G82" s="19"/>
      <c r="H82" s="27"/>
      <c r="I82" s="19"/>
      <c r="J82" s="19"/>
      <c r="K82" s="27"/>
      <c r="L82" s="26"/>
      <c r="M82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elegida",IF(IF(L82=1,E82,IF(L82=2,H82,IF(L82=3,K82)))=0,"Seleccionar oferta válida",IF(L82=1,E82,IF(L82=2,H82,IF(L82=3,K82)))))))))</f>
        <v/>
      </c>
      <c r="N82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2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2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3" spans="1:16" x14ac:dyDescent="0.25">
      <c r="A83" s="34"/>
      <c r="B83" s="18"/>
      <c r="C83" s="19"/>
      <c r="D83" s="19"/>
      <c r="E83" s="27"/>
      <c r="F83" s="19"/>
      <c r="G83" s="19"/>
      <c r="H83" s="27"/>
      <c r="I83" s="19"/>
      <c r="J83" s="19"/>
      <c r="K83" s="27"/>
      <c r="L83" s="26"/>
      <c r="M83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elegida",IF(IF(L83=1,E83,IF(L83=2,H83,IF(L83=3,K83)))=0,"Seleccionar oferta válida",IF(L83=1,E83,IF(L83=2,H83,IF(L83=3,K83)))))))))</f>
        <v/>
      </c>
      <c r="N83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3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3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4" spans="1:16" x14ac:dyDescent="0.25">
      <c r="A84" s="34"/>
      <c r="B84" s="18"/>
      <c r="C84" s="19"/>
      <c r="D84" s="19"/>
      <c r="E84" s="27"/>
      <c r="F84" s="19"/>
      <c r="G84" s="19"/>
      <c r="H84" s="27"/>
      <c r="I84" s="19"/>
      <c r="J84" s="19"/>
      <c r="K84" s="27"/>
      <c r="L84" s="26"/>
      <c r="M84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elegida",IF(IF(L84=1,E84,IF(L84=2,H84,IF(L84=3,K84)))=0,"Seleccionar oferta válida",IF(L84=1,E84,IF(L84=2,H84,IF(L84=3,K84)))))))))</f>
        <v/>
      </c>
      <c r="N84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4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4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5" spans="1:16" x14ac:dyDescent="0.25">
      <c r="A85" s="34"/>
      <c r="B85" s="18"/>
      <c r="C85" s="19"/>
      <c r="D85" s="19"/>
      <c r="E85" s="27"/>
      <c r="F85" s="19"/>
      <c r="G85" s="19"/>
      <c r="H85" s="27"/>
      <c r="I85" s="19"/>
      <c r="J85" s="19"/>
      <c r="K85" s="27"/>
      <c r="L85" s="26"/>
      <c r="M85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elegida",IF(IF(L85=1,E85,IF(L85=2,H85,IF(L85=3,K85)))=0,"Seleccionar oferta válida",IF(L85=1,E85,IF(L85=2,H85,IF(L85=3,K85)))))))))</f>
        <v/>
      </c>
      <c r="N85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5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5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6" spans="1:16" x14ac:dyDescent="0.25">
      <c r="A86" s="34"/>
      <c r="B86" s="18"/>
      <c r="C86" s="19"/>
      <c r="D86" s="19"/>
      <c r="E86" s="27"/>
      <c r="F86" s="19"/>
      <c r="G86" s="19"/>
      <c r="H86" s="27"/>
      <c r="I86" s="19"/>
      <c r="J86" s="19"/>
      <c r="K86" s="27"/>
      <c r="L86" s="26"/>
      <c r="M86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elegida",IF(IF(L86=1,E86,IF(L86=2,H86,IF(L86=3,K86)))=0,"Seleccionar oferta válida",IF(L86=1,E86,IF(L86=2,H86,IF(L86=3,K86)))))))))</f>
        <v/>
      </c>
      <c r="N86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6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6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7" spans="1:16" x14ac:dyDescent="0.25">
      <c r="A87" s="34"/>
      <c r="B87" s="18"/>
      <c r="C87" s="19"/>
      <c r="D87" s="19"/>
      <c r="E87" s="27"/>
      <c r="F87" s="19"/>
      <c r="G87" s="19"/>
      <c r="H87" s="27"/>
      <c r="I87" s="19"/>
      <c r="J87" s="19"/>
      <c r="K87" s="27"/>
      <c r="L87" s="26"/>
      <c r="M87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elegida",IF(IF(L87=1,E87,IF(L87=2,H87,IF(L87=3,K87)))=0,"Seleccionar oferta válida",IF(L87=1,E87,IF(L87=2,H87,IF(L87=3,K87)))))))))</f>
        <v/>
      </c>
      <c r="N87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7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7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8" spans="1:16" x14ac:dyDescent="0.25">
      <c r="A88" s="34"/>
      <c r="B88" s="18"/>
      <c r="C88" s="19"/>
      <c r="D88" s="19"/>
      <c r="E88" s="27"/>
      <c r="F88" s="19"/>
      <c r="G88" s="19"/>
      <c r="H88" s="27"/>
      <c r="I88" s="19"/>
      <c r="J88" s="19"/>
      <c r="K88" s="27"/>
      <c r="L88" s="26"/>
      <c r="M88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elegida",IF(IF(L88=1,E88,IF(L88=2,H88,IF(L88=3,K88)))=0,"Seleccionar oferta válida",IF(L88=1,E88,IF(L88=2,H88,IF(L88=3,K88)))))))))</f>
        <v/>
      </c>
      <c r="N88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8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8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9" spans="1:16" x14ac:dyDescent="0.25">
      <c r="A89" s="34"/>
      <c r="B89" s="18"/>
      <c r="C89" s="19"/>
      <c r="D89" s="19"/>
      <c r="E89" s="27"/>
      <c r="F89" s="19"/>
      <c r="G89" s="19"/>
      <c r="H89" s="27"/>
      <c r="I89" s="19"/>
      <c r="J89" s="19"/>
      <c r="K89" s="27"/>
      <c r="L89" s="26"/>
      <c r="M89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elegida",IF(IF(L89=1,E89,IF(L89=2,H89,IF(L89=3,K89)))=0,"Seleccionar oferta válida",IF(L89=1,E89,IF(L89=2,H89,IF(L89=3,K89)))))))))</f>
        <v/>
      </c>
      <c r="N89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9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9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0" spans="1:16" x14ac:dyDescent="0.25">
      <c r="A90" s="34"/>
      <c r="B90" s="18"/>
      <c r="C90" s="19"/>
      <c r="D90" s="19"/>
      <c r="E90" s="27"/>
      <c r="F90" s="19"/>
      <c r="G90" s="19"/>
      <c r="H90" s="27"/>
      <c r="I90" s="19"/>
      <c r="J90" s="19"/>
      <c r="K90" s="27"/>
      <c r="L90" s="26"/>
      <c r="M90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elegida",IF(IF(L90=1,E90,IF(L90=2,H90,IF(L90=3,K90)))=0,"Seleccionar oferta válida",IF(L90=1,E90,IF(L90=2,H90,IF(L90=3,K90)))))))))</f>
        <v/>
      </c>
      <c r="N90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0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0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1" spans="1:16" x14ac:dyDescent="0.25">
      <c r="A91" s="34"/>
      <c r="B91" s="18"/>
      <c r="C91" s="19"/>
      <c r="D91" s="19"/>
      <c r="E91" s="27"/>
      <c r="F91" s="19"/>
      <c r="G91" s="19"/>
      <c r="H91" s="27"/>
      <c r="I91" s="19"/>
      <c r="J91" s="19"/>
      <c r="K91" s="27"/>
      <c r="L91" s="26"/>
      <c r="M91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elegida",IF(IF(L91=1,E91,IF(L91=2,H91,IF(L91=3,K91)))=0,"Seleccionar oferta válida",IF(L91=1,E91,IF(L91=2,H91,IF(L91=3,K91)))))))))</f>
        <v/>
      </c>
      <c r="N91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1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1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2" spans="1:16" x14ac:dyDescent="0.25">
      <c r="A92" s="34"/>
      <c r="B92" s="18"/>
      <c r="C92" s="19"/>
      <c r="D92" s="19"/>
      <c r="E92" s="27"/>
      <c r="F92" s="19"/>
      <c r="G92" s="19"/>
      <c r="H92" s="27"/>
      <c r="I92" s="19"/>
      <c r="J92" s="19"/>
      <c r="K92" s="27"/>
      <c r="L92" s="26"/>
      <c r="M92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elegida",IF(IF(L92=1,E92,IF(L92=2,H92,IF(L92=3,K92)))=0,"Seleccionar oferta válida",IF(L92=1,E92,IF(L92=2,H92,IF(L92=3,K92)))))))))</f>
        <v/>
      </c>
      <c r="N92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2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2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3" spans="1:16" x14ac:dyDescent="0.25">
      <c r="A93" s="34"/>
      <c r="B93" s="18"/>
      <c r="C93" s="19"/>
      <c r="D93" s="19"/>
      <c r="E93" s="27"/>
      <c r="F93" s="19"/>
      <c r="G93" s="19"/>
      <c r="H93" s="27"/>
      <c r="I93" s="19"/>
      <c r="J93" s="19"/>
      <c r="K93" s="27"/>
      <c r="L93" s="26"/>
      <c r="M93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elegida",IF(IF(L93=1,E93,IF(L93=2,H93,IF(L93=3,K93)))=0,"Seleccionar oferta válida",IF(L93=1,E93,IF(L93=2,H93,IF(L93=3,K93)))))))))</f>
        <v/>
      </c>
      <c r="N93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3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3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4" spans="1:16" x14ac:dyDescent="0.25">
      <c r="A94" s="34"/>
      <c r="B94" s="18"/>
      <c r="C94" s="19"/>
      <c r="D94" s="19"/>
      <c r="E94" s="27"/>
      <c r="F94" s="19"/>
      <c r="G94" s="19"/>
      <c r="H94" s="27"/>
      <c r="I94" s="19"/>
      <c r="J94" s="19"/>
      <c r="K94" s="27"/>
      <c r="L94" s="26"/>
      <c r="M94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elegida",IF(IF(L94=1,E94,IF(L94=2,H94,IF(L94=3,K94)))=0,"Seleccionar oferta válida",IF(L94=1,E94,IF(L94=2,H94,IF(L94=3,K94)))))))))</f>
        <v/>
      </c>
      <c r="N94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4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4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5" spans="1:16" x14ac:dyDescent="0.25">
      <c r="A95" s="34"/>
      <c r="B95" s="18"/>
      <c r="C95" s="19"/>
      <c r="D95" s="19"/>
      <c r="E95" s="27"/>
      <c r="F95" s="19"/>
      <c r="G95" s="19"/>
      <c r="H95" s="27"/>
      <c r="I95" s="19"/>
      <c r="J95" s="19"/>
      <c r="K95" s="27"/>
      <c r="L95" s="26"/>
      <c r="M95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elegida",IF(IF(L95=1,E95,IF(L95=2,H95,IF(L95=3,K95)))=0,"Seleccionar oferta válida",IF(L95=1,E95,IF(L95=2,H95,IF(L95=3,K95)))))))))</f>
        <v/>
      </c>
      <c r="N95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5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5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6" spans="1:16" x14ac:dyDescent="0.25">
      <c r="A96" s="34"/>
      <c r="B96" s="18"/>
      <c r="C96" s="19"/>
      <c r="D96" s="19"/>
      <c r="E96" s="27"/>
      <c r="F96" s="19"/>
      <c r="G96" s="19"/>
      <c r="H96" s="27"/>
      <c r="I96" s="19"/>
      <c r="J96" s="19"/>
      <c r="K96" s="27"/>
      <c r="L96" s="26"/>
      <c r="M96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elegida",IF(IF(L96=1,E96,IF(L96=2,H96,IF(L96=3,K96)))=0,"Seleccionar oferta válida",IF(L96=1,E96,IF(L96=2,H96,IF(L96=3,K96)))))))))</f>
        <v/>
      </c>
      <c r="N96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6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6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7" spans="1:16" x14ac:dyDescent="0.25">
      <c r="A97" s="34"/>
      <c r="B97" s="18"/>
      <c r="C97" s="19"/>
      <c r="D97" s="19"/>
      <c r="E97" s="27"/>
      <c r="F97" s="19"/>
      <c r="G97" s="19"/>
      <c r="H97" s="27"/>
      <c r="I97" s="19"/>
      <c r="J97" s="19"/>
      <c r="K97" s="27"/>
      <c r="L97" s="26"/>
      <c r="M97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elegida",IF(IF(L97=1,E97,IF(L97=2,H97,IF(L97=3,K97)))=0,"Seleccionar oferta válida",IF(L97=1,E97,IF(L97=2,H97,IF(L97=3,K97)))))))))</f>
        <v/>
      </c>
      <c r="N97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7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7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8" spans="1:16" x14ac:dyDescent="0.25">
      <c r="A98" s="34"/>
      <c r="B98" s="18"/>
      <c r="C98" s="19"/>
      <c r="D98" s="19"/>
      <c r="E98" s="27"/>
      <c r="F98" s="19"/>
      <c r="G98" s="19"/>
      <c r="H98" s="27"/>
      <c r="I98" s="19"/>
      <c r="J98" s="19"/>
      <c r="K98" s="27"/>
      <c r="L98" s="26"/>
      <c r="M98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elegida",IF(IF(L98=1,E98,IF(L98=2,H98,IF(L98=3,K98)))=0,"Seleccionar oferta válida",IF(L98=1,E98,IF(L98=2,H98,IF(L98=3,K98)))))))))</f>
        <v/>
      </c>
      <c r="N98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8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8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9" spans="1:16" x14ac:dyDescent="0.25">
      <c r="A99" s="34"/>
      <c r="B99" s="18"/>
      <c r="C99" s="19"/>
      <c r="D99" s="19"/>
      <c r="E99" s="27"/>
      <c r="F99" s="19"/>
      <c r="G99" s="19"/>
      <c r="H99" s="27"/>
      <c r="I99" s="19"/>
      <c r="J99" s="19"/>
      <c r="K99" s="27"/>
      <c r="L99" s="26"/>
      <c r="M99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elegida",IF(IF(L99=1,E99,IF(L99=2,H99,IF(L99=3,K99)))=0,"Seleccionar oferta válida",IF(L99=1,E99,IF(L99=2,H99,IF(L99=3,K99)))))))))</f>
        <v/>
      </c>
      <c r="N99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9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9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0" spans="1:16" x14ac:dyDescent="0.25">
      <c r="A100" s="34"/>
      <c r="B100" s="18"/>
      <c r="C100" s="19"/>
      <c r="D100" s="19"/>
      <c r="E100" s="27"/>
      <c r="F100" s="19"/>
      <c r="G100" s="19"/>
      <c r="H100" s="27"/>
      <c r="I100" s="19"/>
      <c r="J100" s="19"/>
      <c r="K100" s="27"/>
      <c r="L100" s="26"/>
      <c r="M100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elegida",IF(IF(L100=1,E100,IF(L100=2,H100,IF(L100=3,K100)))=0,"Seleccionar oferta válida",IF(L100=1,E100,IF(L100=2,H100,IF(L100=3,K100)))))))))</f>
        <v/>
      </c>
      <c r="N100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00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00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1" spans="1:16" x14ac:dyDescent="0.25">
      <c r="A101" s="34"/>
      <c r="B101" s="18"/>
      <c r="C101" s="19"/>
      <c r="D101" s="19"/>
      <c r="E101" s="27"/>
      <c r="F101" s="19"/>
      <c r="G101" s="19"/>
      <c r="H101" s="27"/>
      <c r="I101" s="19"/>
      <c r="J101" s="19"/>
      <c r="K101" s="27"/>
      <c r="L101" s="26"/>
      <c r="M101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elegida",IF(IF(L101=1,E101,IF(L101=2,H101,IF(L101=3,K101)))=0,"Seleccionar oferta válida",IF(L101=1,E101,IF(L101=2,H101,IF(L101=3,K101)))))))))</f>
        <v/>
      </c>
      <c r="N101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01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01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2" spans="1:16" x14ac:dyDescent="0.25">
      <c r="A102" s="34"/>
      <c r="B102" s="18"/>
      <c r="C102" s="19"/>
      <c r="D102" s="19"/>
      <c r="E102" s="27"/>
      <c r="F102" s="19"/>
      <c r="G102" s="19"/>
      <c r="H102" s="27"/>
      <c r="I102" s="19"/>
      <c r="J102" s="19"/>
      <c r="K102" s="27"/>
      <c r="L102" s="26"/>
      <c r="M102" s="4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elegida",IF(IF(L102=1,E102,IF(L102=2,H102,IF(L102=3,K102)))=0,"Seleccionar oferta válida",IF(L102=1,E102,IF(L102=2,H102,IF(L102=3,K102)))))))))</f>
        <v/>
      </c>
      <c r="N102" s="4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02" s="2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02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3" spans="1:16" x14ac:dyDescent="0.25">
      <c r="A103" s="34"/>
      <c r="B103" s="49"/>
      <c r="C103" s="50"/>
      <c r="D103" s="50"/>
      <c r="E103" s="51"/>
      <c r="F103" s="50"/>
      <c r="G103" s="50"/>
      <c r="H103" s="51"/>
      <c r="I103" s="50"/>
      <c r="J103" s="50"/>
      <c r="K103" s="51"/>
      <c r="L103" s="52"/>
      <c r="M103" s="53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elegida",IF(IF(L103=1,E103,IF(L103=2,H103,IF(L103=3,K103)))=0,"Seleccionar oferta válida",IF(L103=1,E103,IF(L103=2,H103,IF(L103=3,K103)))))))))</f>
        <v/>
      </c>
      <c r="N103" s="54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03" s="55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03" s="5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4" spans="1:16" x14ac:dyDescent="0.25">
      <c r="A104" s="20" t="s">
        <v>19</v>
      </c>
      <c r="M104" s="44">
        <f>SUBTOTAL(109,MODERACION[IMPORTE])</f>
        <v>0</v>
      </c>
    </row>
  </sheetData>
  <sheetProtection algorithmName="SHA-512" hashValue="M+w79ZkUlPcWKlUJnLy6OKyK0LeKLTs/3vG3tqg2etDCQ0Le3HgL2LiPE2shTnp4bCEEzMiUI0ej/IzKksE1kQ==" saltValue="2zvlzQ9QhhXX5/pnoNTJQg==" spinCount="100000" sheet="1" objects="1" scenarios="1" formatCells="0" formatColumns="0" formatRows="0"/>
  <protectedRanges>
    <protectedRange sqref="P1:P1048576 A1:L1048576" name="MOD"/>
  </protectedRanges>
  <mergeCells count="6">
    <mergeCell ref="C2:E2"/>
    <mergeCell ref="F2:H2"/>
    <mergeCell ref="I2:K2"/>
    <mergeCell ref="A2:B2"/>
    <mergeCell ref="A1:P1"/>
    <mergeCell ref="L2:P2"/>
  </mergeCells>
  <phoneticPr fontId="2" type="noConversion"/>
  <dataValidations disablePrompts="1" xWindow="1153" yWindow="488" count="1">
    <dataValidation type="list" allowBlank="1" showInputMessage="1" showErrorMessage="1" prompt="Seleccionar" sqref="L4:L103" xr:uid="{00000000-0002-0000-0100-000000000000}">
      <formula1>"1,2,3"</formula1>
    </dataValidation>
  </dataValidations>
  <printOptions horizontalCentered="1" verticalCentered="1"/>
  <pageMargins left="0.25" right="0.25" top="0.75" bottom="0.75" header="0.3" footer="0.3"/>
  <pageSetup paperSize="9" scale="31" orientation="landscape" r:id="rId1"/>
  <headerFooter>
    <oddHeader>&amp;L&amp;G&amp;C&amp;G&amp;R&amp;G</oddHeader>
  </headerFooter>
  <legacyDrawingHF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disablePrompts="1" xWindow="1153" yWindow="488" count="1">
        <x14:dataValidation type="list" allowBlank="1" showInputMessage="1" showErrorMessage="1" prompt="Seleccionar" xr:uid="{3E69B132-98BF-40AF-A63A-3101458D584E}">
          <x14:formula1>
            <xm:f>'B. INVERSIÓN TOTAL'!$C$3:$C$8</xm:f>
          </x14:formula1>
          <xm:sqref>A4:A103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2"/>
  <sheetViews>
    <sheetView showGridLines="0" zoomScaleNormal="100" workbookViewId="0">
      <selection activeCell="C19" sqref="C19"/>
    </sheetView>
  </sheetViews>
  <sheetFormatPr baseColWidth="10" defaultRowHeight="15" x14ac:dyDescent="0.25"/>
  <cols>
    <col min="1" max="1" width="2.42578125" bestFit="1" customWidth="1"/>
    <col min="2" max="2" width="2.42578125" style="1" bestFit="1" customWidth="1"/>
    <col min="3" max="3" width="89.42578125" customWidth="1"/>
    <col min="4" max="4" width="22.42578125" customWidth="1"/>
    <col min="5" max="5" width="2.42578125" bestFit="1" customWidth="1"/>
    <col min="6" max="6" width="0" style="57" hidden="1" customWidth="1"/>
  </cols>
  <sheetData>
    <row r="1" spans="1:8" ht="39.75" customHeight="1" x14ac:dyDescent="0.25">
      <c r="B1" s="88" t="str" cm="1">
        <f t="array" ref="B1">'A. MODERACIÓN COSTES'!A2:A2</f>
        <v xml:space="preserve">DEGLOSE DE LA OPERACIÓN DE INVERSIÓN		</v>
      </c>
      <c r="C1" s="88"/>
      <c r="D1" s="88"/>
    </row>
    <row r="2" spans="1:8" ht="29.25" customHeight="1" x14ac:dyDescent="0.25">
      <c r="B2" s="90" t="str">
        <f>'A. MODERACIÓN COSTES'!A3</f>
        <v>TIPO DE ACCIÓN</v>
      </c>
      <c r="C2" s="90"/>
      <c r="D2" s="15" t="s">
        <v>16</v>
      </c>
      <c r="F2" s="58" t="s">
        <v>23</v>
      </c>
    </row>
    <row r="3" spans="1:8" ht="22.5" customHeight="1" x14ac:dyDescent="0.25">
      <c r="A3" s="9"/>
      <c r="B3" s="91" t="s">
        <v>35</v>
      </c>
      <c r="C3" s="81" t="s">
        <v>55</v>
      </c>
      <c r="D3" s="37" cm="1">
        <f t="array" ref="D3">SUM(IF(MODERACION[TIPO DE ACCIÓN]='B. INVERSIÓN TOTAL'!C3,MODERACION[IMPORTE]))</f>
        <v>0</v>
      </c>
      <c r="E3" s="9"/>
      <c r="F3" s="58" t="s">
        <v>24</v>
      </c>
    </row>
    <row r="4" spans="1:8" ht="22.5" customHeight="1" x14ac:dyDescent="0.25">
      <c r="A4" s="9"/>
      <c r="B4" s="91"/>
      <c r="C4" s="80" t="s">
        <v>32</v>
      </c>
      <c r="D4" s="36" cm="1">
        <f t="array" ref="D4">SUM(IF(MODERACION[TIPO DE ACCIÓN]='B. INVERSIÓN TOTAL'!C4,MODERACION[IMPORTE]))</f>
        <v>0</v>
      </c>
      <c r="E4" s="9"/>
      <c r="F4" s="58" t="s">
        <v>25</v>
      </c>
    </row>
    <row r="5" spans="1:8" ht="22.5" customHeight="1" x14ac:dyDescent="0.25">
      <c r="A5" s="89"/>
      <c r="B5" s="92"/>
      <c r="C5" s="80" t="s">
        <v>33</v>
      </c>
      <c r="D5" s="36" cm="1">
        <f t="array" ref="D5">SUM(IF(MODERACION[TIPO DE ACCIÓN]='B. INVERSIÓN TOTAL'!C5,MODERACION[IMPORTE]))</f>
        <v>0</v>
      </c>
      <c r="E5" s="89"/>
      <c r="F5" s="58" t="s">
        <v>26</v>
      </c>
    </row>
    <row r="6" spans="1:8" ht="22.5" customHeight="1" x14ac:dyDescent="0.25">
      <c r="A6" s="89"/>
      <c r="B6" s="79" t="s">
        <v>36</v>
      </c>
      <c r="C6" s="80" t="s">
        <v>56</v>
      </c>
      <c r="D6" s="36" cm="1">
        <f t="array" ref="D6">SUM(IF(MODERACION[TIPO DE ACCIÓN]='B. INVERSIÓN TOTAL'!C6,MODERACION[IMPORTE]))</f>
        <v>0</v>
      </c>
      <c r="E6" s="89"/>
      <c r="F6" s="58" t="s">
        <v>27</v>
      </c>
    </row>
    <row r="7" spans="1:8" ht="22.5" customHeight="1" x14ac:dyDescent="0.25">
      <c r="A7" s="9"/>
      <c r="B7" s="35" t="s">
        <v>37</v>
      </c>
      <c r="C7" s="80" t="s">
        <v>57</v>
      </c>
      <c r="D7" s="36" cm="1">
        <f t="array" ref="D7">SUM(IF(MODERACION[TIPO DE ACCIÓN]='B. INVERSIÓN TOTAL'!C7,MODERACION[IMPORTE]))</f>
        <v>0</v>
      </c>
      <c r="E7" s="9"/>
      <c r="F7" s="59" t="s">
        <v>31</v>
      </c>
    </row>
    <row r="8" spans="1:8" ht="22.5" customHeight="1" x14ac:dyDescent="0.25">
      <c r="A8" s="9"/>
      <c r="B8" s="35" t="s">
        <v>38</v>
      </c>
      <c r="C8" s="80" t="s">
        <v>34</v>
      </c>
      <c r="D8" s="36" cm="1">
        <f t="array" ref="D8">SUM(IF(MODERACION[TIPO DE ACCIÓN]='B. INVERSIÓN TOTAL'!C8,MODERACION[IMPORTE]))</f>
        <v>0</v>
      </c>
      <c r="E8" s="9"/>
      <c r="F8" s="59" t="s">
        <v>28</v>
      </c>
    </row>
    <row r="9" spans="1:8" ht="22.5" customHeight="1" x14ac:dyDescent="0.25">
      <c r="A9" s="9"/>
      <c r="B9" s="22"/>
      <c r="C9" s="13" t="s">
        <v>60</v>
      </c>
      <c r="D9" s="14">
        <f>SUM(D3:D8)</f>
        <v>0</v>
      </c>
      <c r="E9" s="9"/>
      <c r="F9" s="59" t="s">
        <v>29</v>
      </c>
    </row>
    <row r="10" spans="1:8" s="33" customFormat="1" ht="4.9000000000000004" customHeight="1" x14ac:dyDescent="0.25">
      <c r="A10" s="29"/>
      <c r="B10" s="30"/>
      <c r="C10" s="31"/>
      <c r="D10" s="32"/>
      <c r="E10" s="29"/>
      <c r="F10" s="60"/>
    </row>
    <row r="11" spans="1:8" ht="15.75" x14ac:dyDescent="0.25">
      <c r="A11" s="9"/>
      <c r="E11" s="9"/>
    </row>
    <row r="12" spans="1:8" ht="16.5" x14ac:dyDescent="0.3">
      <c r="C12" s="87" t="s">
        <v>30</v>
      </c>
      <c r="D12" s="87"/>
      <c r="E12" s="21"/>
      <c r="F12" s="61"/>
      <c r="G12" s="21"/>
      <c r="H12" s="21"/>
    </row>
  </sheetData>
  <protectedRanges>
    <protectedRange algorithmName="SHA-512" hashValue="X58qP9OGv9RzMSZ88tC7YOcQBZVu2pmsQf/6Dca/lm+fkynRHu7gvmoSEv0JPlMhHqC1AGOKWEKPQTi8ufU/JA==" saltValue="GiSyyteWHeJDL/SSHhtRRw==" spinCount="100000" sqref="B7:B8 B3:B6" name="Rango1"/>
    <protectedRange algorithmName="SHA-512" hashValue="X58qP9OGv9RzMSZ88tC7YOcQBZVu2pmsQf/6Dca/lm+fkynRHu7gvmoSEv0JPlMhHqC1AGOKWEKPQTi8ufU/JA==" saltValue="GiSyyteWHeJDL/SSHhtRRw==" spinCount="100000" sqref="C3:C8" name="Rango1_1"/>
  </protectedRanges>
  <mergeCells count="6">
    <mergeCell ref="C12:D12"/>
    <mergeCell ref="B1:D1"/>
    <mergeCell ref="A5:A6"/>
    <mergeCell ref="E5:E6"/>
    <mergeCell ref="B2:C2"/>
    <mergeCell ref="B3:B5"/>
  </mergeCells>
  <printOptions horizontalCentered="1" verticalCentered="1"/>
  <pageMargins left="0.70866141732283472" right="0.70866141732283472" top="1.6535433070866143" bottom="0.74803149606299213" header="0.31496062992125984" footer="0.31496062992125984"/>
  <pageSetup paperSize="9" scale="66" orientation="portrait" r:id="rId1"/>
  <headerFooter>
    <oddHeader>&amp;L&amp;G&amp;C&amp;G&amp;R&amp;G</odd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013FD-E6F8-47AF-A94D-534C96731262}">
  <dimension ref="A1:F300"/>
  <sheetViews>
    <sheetView tabSelected="1" zoomScaleNormal="100" workbookViewId="0">
      <selection activeCell="E4" sqref="E4"/>
    </sheetView>
  </sheetViews>
  <sheetFormatPr baseColWidth="10" defaultColWidth="11.5703125" defaultRowHeight="12.75" x14ac:dyDescent="0.2"/>
  <cols>
    <col min="1" max="1" width="49.7109375" style="76" customWidth="1"/>
    <col min="2" max="2" width="51" style="64" customWidth="1"/>
    <col min="3" max="3" width="19.28515625" style="64" bestFit="1" customWidth="1"/>
    <col min="4" max="4" width="15.5703125" style="77" customWidth="1"/>
    <col min="5" max="5" width="52.5703125" style="78" customWidth="1"/>
    <col min="6" max="16384" width="11.5703125" style="64"/>
  </cols>
  <sheetData>
    <row r="1" spans="1:6" ht="63.75" customHeight="1" x14ac:dyDescent="0.2">
      <c r="A1" s="93" t="s">
        <v>61</v>
      </c>
      <c r="B1" s="93"/>
      <c r="C1" s="93"/>
      <c r="D1" s="93"/>
      <c r="E1" s="93"/>
    </row>
    <row r="2" spans="1:6" ht="28.5" customHeight="1" x14ac:dyDescent="0.2">
      <c r="A2" s="94" t="str">
        <f>'A. MODERACIÓN COSTES'!A2</f>
        <v xml:space="preserve">DEGLOSE DE LA OPERACIÓN DE INVERSIÓN		</v>
      </c>
      <c r="B2" s="95"/>
      <c r="C2" s="94" t="s">
        <v>47</v>
      </c>
      <c r="D2" s="95"/>
      <c r="E2" s="65" t="s">
        <v>48</v>
      </c>
    </row>
    <row r="3" spans="1:6" ht="51.75" customHeight="1" x14ac:dyDescent="0.2">
      <c r="A3" s="66" t="str">
        <f>MODERACION[[#Headers],[TIPO DE ACCIÓN]]</f>
        <v>TIPO DE ACCIÓN</v>
      </c>
      <c r="B3" s="67" t="str">
        <f>MODERACION[[#Headers],[DESCRIPCIÓN DE LA ACTUACIÓN]]</f>
        <v>DESCRIPCIÓN DE LA ACTUACIÓN</v>
      </c>
      <c r="C3" s="68" t="s">
        <v>49</v>
      </c>
      <c r="D3" s="69" t="s">
        <v>50</v>
      </c>
      <c r="E3" s="68" t="s">
        <v>51</v>
      </c>
    </row>
    <row r="4" spans="1:6" ht="15" x14ac:dyDescent="0.25">
      <c r="A4" s="70"/>
      <c r="B4" s="71"/>
      <c r="C4" s="72"/>
      <c r="D4" s="72"/>
      <c r="E4" s="73"/>
      <c r="F4" s="74"/>
    </row>
    <row r="5" spans="1:6" ht="15" x14ac:dyDescent="0.25">
      <c r="A5" s="70"/>
      <c r="B5" s="71"/>
      <c r="C5" s="72"/>
      <c r="D5" s="72"/>
      <c r="E5" s="75"/>
      <c r="F5" s="74"/>
    </row>
    <row r="6" spans="1:6" ht="15" x14ac:dyDescent="0.25">
      <c r="A6" s="70"/>
      <c r="B6" s="71"/>
      <c r="C6" s="72"/>
      <c r="D6" s="72"/>
      <c r="E6" s="75"/>
      <c r="F6" s="74"/>
    </row>
    <row r="7" spans="1:6" ht="15" x14ac:dyDescent="0.25">
      <c r="A7" s="70"/>
      <c r="B7" s="71"/>
      <c r="C7" s="72"/>
      <c r="D7" s="72"/>
      <c r="E7" s="75"/>
      <c r="F7" s="74"/>
    </row>
    <row r="8" spans="1:6" ht="15" x14ac:dyDescent="0.25">
      <c r="A8" s="70"/>
      <c r="B8" s="71"/>
      <c r="C8" s="72"/>
      <c r="D8" s="72"/>
      <c r="E8" s="75"/>
      <c r="F8" s="74"/>
    </row>
    <row r="9" spans="1:6" ht="15" x14ac:dyDescent="0.25">
      <c r="A9" s="70"/>
      <c r="B9" s="71"/>
      <c r="C9" s="72"/>
      <c r="D9" s="72"/>
      <c r="E9" s="75"/>
      <c r="F9" s="74"/>
    </row>
    <row r="10" spans="1:6" ht="15" x14ac:dyDescent="0.25">
      <c r="A10" s="70"/>
      <c r="B10" s="71"/>
      <c r="C10" s="72"/>
      <c r="D10" s="72"/>
      <c r="E10" s="75"/>
      <c r="F10" s="74"/>
    </row>
    <row r="11" spans="1:6" ht="15" x14ac:dyDescent="0.25">
      <c r="A11" s="70"/>
      <c r="B11" s="71"/>
      <c r="C11" s="72"/>
      <c r="D11" s="72"/>
      <c r="E11" s="75"/>
      <c r="F11" s="74"/>
    </row>
    <row r="12" spans="1:6" ht="15" x14ac:dyDescent="0.25">
      <c r="A12" s="70"/>
      <c r="B12" s="71"/>
      <c r="C12" s="72"/>
      <c r="D12" s="72"/>
      <c r="E12" s="75"/>
      <c r="F12" s="74"/>
    </row>
    <row r="13" spans="1:6" ht="15" x14ac:dyDescent="0.25">
      <c r="A13" s="70"/>
      <c r="B13" s="71"/>
      <c r="C13" s="72"/>
      <c r="D13" s="72"/>
      <c r="E13" s="75"/>
      <c r="F13" s="74"/>
    </row>
    <row r="14" spans="1:6" ht="15" x14ac:dyDescent="0.25">
      <c r="A14" s="70"/>
      <c r="B14" s="71"/>
      <c r="C14" s="72"/>
      <c r="D14" s="72"/>
      <c r="E14" s="75"/>
      <c r="F14" s="74"/>
    </row>
    <row r="15" spans="1:6" ht="15" x14ac:dyDescent="0.25">
      <c r="A15" s="70"/>
      <c r="B15" s="71"/>
      <c r="C15" s="72"/>
      <c r="D15" s="72"/>
      <c r="E15" s="75"/>
      <c r="F15" s="74"/>
    </row>
    <row r="16" spans="1:6" ht="15" x14ac:dyDescent="0.25">
      <c r="A16" s="70"/>
      <c r="B16" s="71"/>
      <c r="C16" s="72"/>
      <c r="D16" s="72"/>
      <c r="E16" s="75"/>
      <c r="F16" s="74"/>
    </row>
    <row r="17" spans="1:6" ht="15" x14ac:dyDescent="0.25">
      <c r="A17" s="70"/>
      <c r="B17" s="71"/>
      <c r="C17" s="72"/>
      <c r="D17" s="72"/>
      <c r="E17" s="75"/>
      <c r="F17" s="74"/>
    </row>
    <row r="18" spans="1:6" ht="15" x14ac:dyDescent="0.25">
      <c r="A18" s="70"/>
      <c r="B18" s="71"/>
      <c r="C18" s="72"/>
      <c r="D18" s="72"/>
      <c r="E18" s="75"/>
      <c r="F18" s="74"/>
    </row>
    <row r="19" spans="1:6" ht="15" x14ac:dyDescent="0.25">
      <c r="A19" s="70"/>
      <c r="B19" s="71"/>
      <c r="C19" s="72"/>
      <c r="D19" s="72"/>
      <c r="E19" s="75"/>
      <c r="F19" s="74"/>
    </row>
    <row r="20" spans="1:6" ht="15" x14ac:dyDescent="0.25">
      <c r="A20" s="70"/>
      <c r="B20" s="71"/>
      <c r="C20" s="72"/>
      <c r="D20" s="72"/>
      <c r="E20" s="75"/>
      <c r="F20" s="74"/>
    </row>
    <row r="21" spans="1:6" ht="15" x14ac:dyDescent="0.25">
      <c r="A21" s="70"/>
      <c r="B21" s="71"/>
      <c r="C21" s="72"/>
      <c r="D21" s="72"/>
      <c r="E21" s="75"/>
      <c r="F21" s="74"/>
    </row>
    <row r="22" spans="1:6" ht="15" x14ac:dyDescent="0.25">
      <c r="A22" s="70"/>
      <c r="B22" s="71"/>
      <c r="C22" s="72"/>
      <c r="D22" s="72"/>
      <c r="E22" s="75"/>
      <c r="F22" s="74"/>
    </row>
    <row r="23" spans="1:6" ht="15" x14ac:dyDescent="0.25">
      <c r="A23" s="70"/>
      <c r="B23" s="71"/>
      <c r="C23" s="72"/>
      <c r="D23" s="72"/>
      <c r="E23" s="75"/>
      <c r="F23" s="74"/>
    </row>
    <row r="24" spans="1:6" ht="15" x14ac:dyDescent="0.25">
      <c r="A24" s="70"/>
      <c r="B24" s="71"/>
      <c r="C24" s="72"/>
      <c r="D24" s="72"/>
      <c r="E24" s="75"/>
      <c r="F24" s="74"/>
    </row>
    <row r="25" spans="1:6" ht="15" x14ac:dyDescent="0.25">
      <c r="A25" s="70"/>
      <c r="B25" s="71"/>
      <c r="C25" s="72"/>
      <c r="D25" s="72"/>
      <c r="E25" s="75"/>
      <c r="F25" s="74"/>
    </row>
    <row r="26" spans="1:6" ht="15" x14ac:dyDescent="0.25">
      <c r="A26" s="70"/>
      <c r="B26" s="71"/>
      <c r="C26" s="72"/>
      <c r="D26" s="72"/>
      <c r="E26" s="75"/>
      <c r="F26" s="74"/>
    </row>
    <row r="27" spans="1:6" ht="15" x14ac:dyDescent="0.25">
      <c r="A27" s="70"/>
      <c r="B27" s="71"/>
      <c r="C27" s="72"/>
      <c r="D27" s="72"/>
      <c r="E27" s="75"/>
      <c r="F27" s="74"/>
    </row>
    <row r="28" spans="1:6" ht="15" x14ac:dyDescent="0.25">
      <c r="A28" s="70"/>
      <c r="B28" s="71"/>
      <c r="C28" s="72"/>
      <c r="D28" s="72"/>
      <c r="E28" s="75"/>
      <c r="F28" s="74"/>
    </row>
    <row r="29" spans="1:6" ht="15" x14ac:dyDescent="0.25">
      <c r="A29" s="70"/>
      <c r="B29" s="71"/>
      <c r="C29" s="72"/>
      <c r="D29" s="72"/>
      <c r="E29" s="75"/>
      <c r="F29" s="74"/>
    </row>
    <row r="30" spans="1:6" ht="15" x14ac:dyDescent="0.25">
      <c r="A30" s="70"/>
      <c r="B30" s="71"/>
      <c r="C30" s="72"/>
      <c r="D30" s="72"/>
      <c r="E30" s="75"/>
      <c r="F30" s="74"/>
    </row>
    <row r="31" spans="1:6" ht="15" x14ac:dyDescent="0.25">
      <c r="A31" s="70"/>
      <c r="B31" s="71"/>
      <c r="C31" s="72"/>
      <c r="D31" s="72"/>
      <c r="E31" s="75"/>
      <c r="F31" s="74"/>
    </row>
    <row r="32" spans="1:6" ht="15" x14ac:dyDescent="0.25">
      <c r="A32" s="70"/>
      <c r="B32" s="71"/>
      <c r="C32" s="72"/>
      <c r="D32" s="72"/>
      <c r="E32" s="75"/>
      <c r="F32" s="74"/>
    </row>
    <row r="33" spans="1:6" ht="15" x14ac:dyDescent="0.25">
      <c r="A33" s="70"/>
      <c r="B33" s="71"/>
      <c r="C33" s="72"/>
      <c r="D33" s="72"/>
      <c r="E33" s="75"/>
      <c r="F33" s="74"/>
    </row>
    <row r="34" spans="1:6" ht="15" x14ac:dyDescent="0.25">
      <c r="A34" s="70"/>
      <c r="B34" s="71"/>
      <c r="C34" s="72"/>
      <c r="D34" s="72"/>
      <c r="E34" s="75"/>
    </row>
    <row r="35" spans="1:6" ht="15" x14ac:dyDescent="0.25">
      <c r="A35" s="70"/>
      <c r="B35" s="71"/>
      <c r="C35" s="72"/>
      <c r="D35" s="72"/>
      <c r="E35" s="75"/>
    </row>
    <row r="36" spans="1:6" ht="15" x14ac:dyDescent="0.25">
      <c r="A36" s="70"/>
      <c r="B36" s="71"/>
      <c r="C36" s="72"/>
      <c r="D36" s="72"/>
      <c r="E36" s="75"/>
    </row>
    <row r="37" spans="1:6" ht="15" x14ac:dyDescent="0.25">
      <c r="A37" s="70"/>
      <c r="B37" s="71"/>
      <c r="C37" s="72"/>
      <c r="D37" s="72"/>
      <c r="E37" s="75"/>
    </row>
    <row r="38" spans="1:6" ht="15" x14ac:dyDescent="0.25">
      <c r="A38" s="70"/>
      <c r="B38" s="71"/>
      <c r="C38" s="72"/>
      <c r="D38" s="72"/>
      <c r="E38" s="75"/>
    </row>
    <row r="39" spans="1:6" ht="15" x14ac:dyDescent="0.25">
      <c r="A39" s="70"/>
      <c r="B39" s="71"/>
      <c r="C39" s="72"/>
      <c r="D39" s="72"/>
      <c r="E39" s="75"/>
    </row>
    <row r="40" spans="1:6" ht="15" x14ac:dyDescent="0.25">
      <c r="A40" s="70"/>
      <c r="B40" s="71"/>
      <c r="C40" s="72"/>
      <c r="D40" s="72"/>
      <c r="E40" s="75"/>
    </row>
    <row r="41" spans="1:6" ht="15" x14ac:dyDescent="0.25">
      <c r="A41" s="70"/>
      <c r="B41" s="71"/>
      <c r="C41" s="72"/>
      <c r="D41" s="72"/>
      <c r="E41" s="75"/>
    </row>
    <row r="42" spans="1:6" ht="15" x14ac:dyDescent="0.25">
      <c r="A42" s="70"/>
      <c r="B42" s="71"/>
      <c r="C42" s="72"/>
      <c r="D42" s="72"/>
      <c r="E42" s="75"/>
    </row>
    <row r="43" spans="1:6" ht="15" x14ac:dyDescent="0.25">
      <c r="A43" s="70"/>
      <c r="B43" s="71"/>
      <c r="C43" s="72"/>
      <c r="D43" s="72"/>
      <c r="E43" s="75"/>
    </row>
    <row r="44" spans="1:6" ht="15" x14ac:dyDescent="0.25">
      <c r="A44" s="70"/>
      <c r="B44" s="71"/>
      <c r="C44" s="72"/>
      <c r="D44" s="72"/>
      <c r="E44" s="75"/>
    </row>
    <row r="45" spans="1:6" ht="15" x14ac:dyDescent="0.25">
      <c r="A45" s="70"/>
      <c r="B45" s="71"/>
      <c r="C45" s="72"/>
      <c r="D45" s="72"/>
      <c r="E45" s="75"/>
    </row>
    <row r="46" spans="1:6" ht="15" x14ac:dyDescent="0.25">
      <c r="A46" s="70"/>
      <c r="B46" s="71"/>
      <c r="C46" s="72"/>
      <c r="D46" s="72"/>
      <c r="E46" s="75"/>
    </row>
    <row r="47" spans="1:6" ht="15" x14ac:dyDescent="0.25">
      <c r="A47" s="70"/>
      <c r="B47" s="71"/>
      <c r="C47" s="72"/>
      <c r="D47" s="72"/>
      <c r="E47" s="75"/>
    </row>
    <row r="48" spans="1:6" ht="15" x14ac:dyDescent="0.25">
      <c r="A48" s="70"/>
      <c r="B48" s="71"/>
      <c r="C48" s="72"/>
      <c r="D48" s="72"/>
      <c r="E48" s="75"/>
    </row>
    <row r="49" spans="1:5" ht="15" x14ac:dyDescent="0.25">
      <c r="A49" s="70"/>
      <c r="B49" s="71"/>
      <c r="C49" s="72"/>
      <c r="D49" s="72"/>
      <c r="E49" s="75"/>
    </row>
    <row r="50" spans="1:5" ht="15" x14ac:dyDescent="0.25">
      <c r="A50" s="70"/>
      <c r="B50" s="71"/>
      <c r="C50" s="72"/>
      <c r="D50" s="72"/>
      <c r="E50" s="75"/>
    </row>
    <row r="51" spans="1:5" ht="15" x14ac:dyDescent="0.25">
      <c r="A51" s="70"/>
      <c r="B51" s="71"/>
      <c r="C51" s="72"/>
      <c r="D51" s="72"/>
      <c r="E51" s="75"/>
    </row>
    <row r="52" spans="1:5" ht="15" x14ac:dyDescent="0.25">
      <c r="A52" s="70"/>
      <c r="B52" s="71"/>
      <c r="C52" s="72"/>
      <c r="D52" s="72"/>
      <c r="E52" s="75"/>
    </row>
    <row r="53" spans="1:5" ht="15" x14ac:dyDescent="0.25">
      <c r="A53" s="70"/>
      <c r="B53" s="71"/>
      <c r="C53" s="72"/>
      <c r="D53" s="72"/>
      <c r="E53" s="75"/>
    </row>
    <row r="54" spans="1:5" ht="15" x14ac:dyDescent="0.25">
      <c r="A54" s="70"/>
      <c r="B54" s="71"/>
      <c r="C54" s="72"/>
      <c r="D54" s="72"/>
      <c r="E54" s="75"/>
    </row>
    <row r="55" spans="1:5" ht="15" x14ac:dyDescent="0.25">
      <c r="A55" s="70"/>
      <c r="B55" s="71"/>
      <c r="C55" s="72"/>
      <c r="D55" s="72"/>
      <c r="E55" s="75"/>
    </row>
    <row r="56" spans="1:5" ht="15" x14ac:dyDescent="0.25">
      <c r="A56" s="70"/>
      <c r="B56" s="71"/>
      <c r="C56" s="72"/>
      <c r="D56" s="72"/>
      <c r="E56" s="75"/>
    </row>
    <row r="57" spans="1:5" ht="15" x14ac:dyDescent="0.25">
      <c r="A57" s="70"/>
      <c r="B57" s="71"/>
      <c r="C57" s="72"/>
      <c r="D57" s="72"/>
      <c r="E57" s="75"/>
    </row>
    <row r="58" spans="1:5" ht="15" x14ac:dyDescent="0.25">
      <c r="A58" s="70"/>
      <c r="B58" s="71"/>
      <c r="C58" s="72"/>
      <c r="D58" s="72"/>
      <c r="E58" s="75"/>
    </row>
    <row r="59" spans="1:5" ht="15" x14ac:dyDescent="0.25">
      <c r="A59" s="70"/>
      <c r="B59" s="71"/>
      <c r="C59" s="72"/>
      <c r="D59" s="72"/>
      <c r="E59" s="75"/>
    </row>
    <row r="60" spans="1:5" ht="15" x14ac:dyDescent="0.25">
      <c r="A60" s="70"/>
      <c r="B60" s="71"/>
      <c r="C60" s="72"/>
      <c r="D60" s="72"/>
      <c r="E60" s="75"/>
    </row>
    <row r="61" spans="1:5" ht="15" x14ac:dyDescent="0.25">
      <c r="A61" s="70"/>
      <c r="B61" s="71"/>
      <c r="C61" s="72"/>
      <c r="D61" s="72"/>
      <c r="E61" s="75"/>
    </row>
    <row r="62" spans="1:5" ht="15" x14ac:dyDescent="0.25">
      <c r="A62" s="70"/>
      <c r="B62" s="71"/>
      <c r="C62" s="72"/>
      <c r="D62" s="72"/>
      <c r="E62" s="75"/>
    </row>
    <row r="63" spans="1:5" ht="15" x14ac:dyDescent="0.25">
      <c r="A63" s="70"/>
      <c r="B63" s="71"/>
      <c r="C63" s="72"/>
      <c r="D63" s="72"/>
      <c r="E63" s="75"/>
    </row>
    <row r="64" spans="1:5" ht="15" x14ac:dyDescent="0.25">
      <c r="A64" s="70"/>
      <c r="B64" s="71"/>
      <c r="C64" s="72"/>
      <c r="D64" s="72"/>
      <c r="E64" s="75"/>
    </row>
    <row r="65" spans="1:5" ht="15" x14ac:dyDescent="0.25">
      <c r="A65" s="70"/>
      <c r="B65" s="71"/>
      <c r="C65" s="72"/>
      <c r="D65" s="72"/>
      <c r="E65" s="75"/>
    </row>
    <row r="66" spans="1:5" ht="15" x14ac:dyDescent="0.25">
      <c r="A66" s="70"/>
      <c r="B66" s="71"/>
      <c r="C66" s="72"/>
      <c r="D66" s="72"/>
      <c r="E66" s="75"/>
    </row>
    <row r="67" spans="1:5" ht="15" x14ac:dyDescent="0.25">
      <c r="A67" s="70"/>
      <c r="B67" s="71"/>
      <c r="C67" s="72"/>
      <c r="D67" s="72"/>
      <c r="E67" s="75"/>
    </row>
    <row r="68" spans="1:5" ht="15" x14ac:dyDescent="0.25">
      <c r="A68" s="70"/>
      <c r="B68" s="71"/>
      <c r="C68" s="72"/>
      <c r="D68" s="72"/>
      <c r="E68" s="75"/>
    </row>
    <row r="69" spans="1:5" ht="15" x14ac:dyDescent="0.25">
      <c r="A69" s="70"/>
      <c r="B69" s="71"/>
      <c r="C69" s="72"/>
      <c r="D69" s="72"/>
      <c r="E69" s="75"/>
    </row>
    <row r="70" spans="1:5" ht="15" x14ac:dyDescent="0.25">
      <c r="A70" s="70"/>
      <c r="B70" s="71"/>
      <c r="C70" s="72"/>
      <c r="D70" s="72"/>
      <c r="E70" s="75"/>
    </row>
    <row r="71" spans="1:5" ht="15" x14ac:dyDescent="0.25">
      <c r="A71" s="70"/>
      <c r="B71" s="71"/>
      <c r="C71" s="72"/>
      <c r="D71" s="72"/>
      <c r="E71" s="75"/>
    </row>
    <row r="72" spans="1:5" ht="15" x14ac:dyDescent="0.25">
      <c r="A72" s="70"/>
      <c r="B72" s="71"/>
      <c r="C72" s="72"/>
      <c r="D72" s="72"/>
      <c r="E72" s="75"/>
    </row>
    <row r="73" spans="1:5" ht="15" x14ac:dyDescent="0.25">
      <c r="A73" s="70"/>
      <c r="B73" s="71"/>
      <c r="C73" s="72"/>
      <c r="D73" s="72"/>
      <c r="E73" s="75"/>
    </row>
    <row r="74" spans="1:5" ht="15" x14ac:dyDescent="0.25">
      <c r="A74" s="70"/>
      <c r="B74" s="71"/>
      <c r="C74" s="72"/>
      <c r="D74" s="72"/>
      <c r="E74" s="75"/>
    </row>
    <row r="75" spans="1:5" ht="15" x14ac:dyDescent="0.25">
      <c r="A75" s="70"/>
      <c r="B75" s="71"/>
      <c r="C75" s="72"/>
      <c r="D75" s="72"/>
      <c r="E75" s="75"/>
    </row>
    <row r="76" spans="1:5" ht="15" x14ac:dyDescent="0.25">
      <c r="A76" s="70"/>
      <c r="B76" s="71"/>
      <c r="C76" s="72"/>
      <c r="D76" s="72"/>
      <c r="E76" s="75"/>
    </row>
    <row r="77" spans="1:5" ht="15" x14ac:dyDescent="0.25">
      <c r="A77" s="70"/>
      <c r="B77" s="71"/>
      <c r="C77" s="72"/>
      <c r="D77" s="72"/>
      <c r="E77" s="75"/>
    </row>
    <row r="78" spans="1:5" ht="15" x14ac:dyDescent="0.25">
      <c r="A78" s="70"/>
      <c r="B78" s="71"/>
      <c r="C78" s="72"/>
      <c r="D78" s="72"/>
      <c r="E78" s="75"/>
    </row>
    <row r="79" spans="1:5" ht="15" x14ac:dyDescent="0.25">
      <c r="A79" s="70"/>
      <c r="B79" s="71"/>
      <c r="C79" s="72"/>
      <c r="D79" s="72"/>
      <c r="E79" s="75"/>
    </row>
    <row r="80" spans="1:5" ht="15" x14ac:dyDescent="0.25">
      <c r="A80" s="70"/>
      <c r="B80" s="71"/>
      <c r="C80" s="72"/>
      <c r="D80" s="72"/>
      <c r="E80" s="75"/>
    </row>
    <row r="81" spans="1:5" ht="15" x14ac:dyDescent="0.25">
      <c r="A81" s="70"/>
      <c r="B81" s="71"/>
      <c r="C81" s="72"/>
      <c r="D81" s="72"/>
      <c r="E81" s="75"/>
    </row>
    <row r="82" spans="1:5" ht="15" x14ac:dyDescent="0.25">
      <c r="A82" s="70"/>
      <c r="B82" s="71"/>
      <c r="C82" s="72"/>
      <c r="D82" s="72"/>
      <c r="E82" s="75"/>
    </row>
    <row r="83" spans="1:5" ht="15" x14ac:dyDescent="0.25">
      <c r="A83" s="70"/>
      <c r="B83" s="71"/>
      <c r="C83" s="72"/>
      <c r="D83" s="72"/>
      <c r="E83" s="75"/>
    </row>
    <row r="84" spans="1:5" ht="15" x14ac:dyDescent="0.25">
      <c r="A84" s="70"/>
      <c r="B84" s="71"/>
      <c r="C84" s="72"/>
      <c r="D84" s="72"/>
      <c r="E84" s="75"/>
    </row>
    <row r="85" spans="1:5" ht="15" x14ac:dyDescent="0.25">
      <c r="A85" s="70"/>
      <c r="B85" s="71"/>
      <c r="C85" s="72"/>
      <c r="D85" s="72"/>
      <c r="E85" s="75"/>
    </row>
    <row r="86" spans="1:5" ht="15" x14ac:dyDescent="0.25">
      <c r="A86" s="70"/>
      <c r="B86" s="71"/>
      <c r="C86" s="72"/>
      <c r="D86" s="72"/>
      <c r="E86" s="75"/>
    </row>
    <row r="87" spans="1:5" ht="15" x14ac:dyDescent="0.25">
      <c r="A87" s="70"/>
      <c r="B87" s="71"/>
      <c r="C87" s="72"/>
      <c r="D87" s="72"/>
      <c r="E87" s="75"/>
    </row>
    <row r="88" spans="1:5" ht="15" x14ac:dyDescent="0.25">
      <c r="A88" s="70"/>
      <c r="B88" s="71"/>
      <c r="C88" s="72"/>
      <c r="D88" s="72"/>
      <c r="E88" s="75"/>
    </row>
    <row r="89" spans="1:5" ht="15" x14ac:dyDescent="0.25">
      <c r="A89" s="70"/>
      <c r="B89" s="71"/>
      <c r="C89" s="72"/>
      <c r="D89" s="72"/>
      <c r="E89" s="75"/>
    </row>
    <row r="90" spans="1:5" ht="15" x14ac:dyDescent="0.25">
      <c r="A90" s="70"/>
      <c r="B90" s="71"/>
      <c r="C90" s="72"/>
      <c r="D90" s="72"/>
      <c r="E90" s="75"/>
    </row>
    <row r="91" spans="1:5" ht="15" x14ac:dyDescent="0.25">
      <c r="A91" s="70"/>
      <c r="B91" s="71"/>
      <c r="C91" s="72"/>
      <c r="D91" s="72"/>
      <c r="E91" s="75"/>
    </row>
    <row r="92" spans="1:5" ht="15" x14ac:dyDescent="0.25">
      <c r="A92" s="70"/>
      <c r="B92" s="71"/>
      <c r="C92" s="72"/>
      <c r="D92" s="72"/>
      <c r="E92" s="75"/>
    </row>
    <row r="93" spans="1:5" ht="15" x14ac:dyDescent="0.25">
      <c r="A93" s="70"/>
      <c r="B93" s="71"/>
      <c r="C93" s="72"/>
      <c r="D93" s="72"/>
      <c r="E93" s="75"/>
    </row>
    <row r="94" spans="1:5" ht="15" x14ac:dyDescent="0.25">
      <c r="A94" s="70"/>
      <c r="B94" s="71"/>
      <c r="C94" s="72"/>
      <c r="D94" s="72"/>
      <c r="E94" s="75"/>
    </row>
    <row r="95" spans="1:5" ht="15" x14ac:dyDescent="0.25">
      <c r="A95" s="70"/>
      <c r="B95" s="71"/>
      <c r="C95" s="72"/>
      <c r="D95" s="72"/>
      <c r="E95" s="75"/>
    </row>
    <row r="96" spans="1:5" ht="15" x14ac:dyDescent="0.25">
      <c r="A96" s="70"/>
      <c r="B96" s="71"/>
      <c r="C96" s="72"/>
      <c r="D96" s="72"/>
      <c r="E96" s="75"/>
    </row>
    <row r="97" spans="1:5" ht="15" x14ac:dyDescent="0.25">
      <c r="A97" s="70"/>
      <c r="B97" s="71"/>
      <c r="C97" s="72"/>
      <c r="D97" s="72"/>
      <c r="E97" s="75"/>
    </row>
    <row r="98" spans="1:5" ht="15" x14ac:dyDescent="0.25">
      <c r="A98" s="70"/>
      <c r="B98" s="71"/>
      <c r="C98" s="72"/>
      <c r="D98" s="72"/>
      <c r="E98" s="75"/>
    </row>
    <row r="99" spans="1:5" ht="15" x14ac:dyDescent="0.25">
      <c r="A99" s="70"/>
      <c r="B99" s="71"/>
      <c r="C99" s="72"/>
      <c r="D99" s="72"/>
      <c r="E99" s="75"/>
    </row>
    <row r="100" spans="1:5" ht="15" x14ac:dyDescent="0.25">
      <c r="A100" s="70"/>
      <c r="B100" s="71"/>
      <c r="C100" s="72"/>
      <c r="D100" s="72"/>
      <c r="E100" s="75"/>
    </row>
    <row r="101" spans="1:5" ht="15" x14ac:dyDescent="0.25">
      <c r="A101" s="70"/>
      <c r="B101" s="71"/>
      <c r="C101" s="72"/>
      <c r="D101" s="72"/>
      <c r="E101" s="75"/>
    </row>
    <row r="102" spans="1:5" ht="15" x14ac:dyDescent="0.25">
      <c r="A102" s="70"/>
      <c r="B102" s="71"/>
      <c r="C102" s="72"/>
      <c r="D102" s="72"/>
      <c r="E102" s="75"/>
    </row>
    <row r="103" spans="1:5" ht="15" x14ac:dyDescent="0.25">
      <c r="A103" s="70"/>
      <c r="B103" s="71"/>
      <c r="C103" s="72"/>
      <c r="D103" s="72"/>
      <c r="E103" s="75"/>
    </row>
    <row r="104" spans="1:5" ht="15" x14ac:dyDescent="0.25">
      <c r="A104" s="70"/>
      <c r="B104" s="71"/>
      <c r="C104" s="72"/>
      <c r="D104" s="72"/>
      <c r="E104" s="75"/>
    </row>
    <row r="105" spans="1:5" ht="15" x14ac:dyDescent="0.25">
      <c r="A105" s="70"/>
      <c r="B105" s="71"/>
      <c r="C105" s="72"/>
      <c r="D105" s="72"/>
      <c r="E105" s="75"/>
    </row>
    <row r="106" spans="1:5" ht="15" x14ac:dyDescent="0.25">
      <c r="A106" s="70"/>
      <c r="B106" s="71"/>
      <c r="C106" s="72"/>
      <c r="D106" s="72"/>
      <c r="E106" s="75"/>
    </row>
    <row r="107" spans="1:5" ht="15" x14ac:dyDescent="0.25">
      <c r="A107" s="70"/>
      <c r="B107" s="71"/>
      <c r="C107" s="72"/>
      <c r="D107" s="72"/>
      <c r="E107" s="75"/>
    </row>
    <row r="108" spans="1:5" ht="15" x14ac:dyDescent="0.25">
      <c r="A108" s="70"/>
      <c r="B108" s="71"/>
      <c r="C108" s="72"/>
      <c r="D108" s="72"/>
      <c r="E108" s="75"/>
    </row>
    <row r="109" spans="1:5" ht="15" x14ac:dyDescent="0.25">
      <c r="A109" s="70"/>
      <c r="B109" s="71"/>
      <c r="C109" s="72"/>
      <c r="D109" s="72"/>
      <c r="E109" s="75"/>
    </row>
    <row r="110" spans="1:5" ht="15" x14ac:dyDescent="0.25">
      <c r="A110" s="70"/>
      <c r="B110" s="71"/>
      <c r="C110" s="72"/>
      <c r="D110" s="72"/>
      <c r="E110" s="75"/>
    </row>
    <row r="111" spans="1:5" ht="15" x14ac:dyDescent="0.25">
      <c r="A111" s="70"/>
      <c r="B111" s="71"/>
      <c r="C111" s="72"/>
      <c r="D111" s="72"/>
      <c r="E111" s="75"/>
    </row>
    <row r="112" spans="1:5" ht="15" x14ac:dyDescent="0.25">
      <c r="A112" s="70"/>
      <c r="B112" s="71"/>
      <c r="C112" s="72"/>
      <c r="D112" s="72"/>
      <c r="E112" s="75"/>
    </row>
    <row r="113" spans="1:5" ht="15" x14ac:dyDescent="0.25">
      <c r="A113" s="70"/>
      <c r="B113" s="71"/>
      <c r="C113" s="72"/>
      <c r="D113" s="72"/>
      <c r="E113" s="75"/>
    </row>
    <row r="114" spans="1:5" ht="15" x14ac:dyDescent="0.25">
      <c r="A114" s="70"/>
      <c r="B114" s="71"/>
      <c r="C114" s="72"/>
      <c r="D114" s="72"/>
      <c r="E114" s="75"/>
    </row>
    <row r="115" spans="1:5" ht="15" x14ac:dyDescent="0.25">
      <c r="A115" s="70"/>
      <c r="B115" s="71"/>
      <c r="C115" s="72"/>
      <c r="D115" s="72"/>
      <c r="E115" s="75"/>
    </row>
    <row r="116" spans="1:5" ht="15" x14ac:dyDescent="0.25">
      <c r="A116" s="70"/>
      <c r="B116" s="71"/>
      <c r="C116" s="72"/>
      <c r="D116" s="72"/>
      <c r="E116" s="75"/>
    </row>
    <row r="117" spans="1:5" ht="15" x14ac:dyDescent="0.25">
      <c r="A117" s="70"/>
      <c r="B117" s="71"/>
      <c r="C117" s="72"/>
      <c r="D117" s="72"/>
      <c r="E117" s="75"/>
    </row>
    <row r="118" spans="1:5" ht="15" x14ac:dyDescent="0.25">
      <c r="A118" s="70"/>
      <c r="B118" s="71"/>
      <c r="C118" s="72"/>
      <c r="D118" s="72"/>
      <c r="E118" s="75"/>
    </row>
    <row r="119" spans="1:5" ht="15" x14ac:dyDescent="0.25">
      <c r="A119" s="70"/>
      <c r="B119" s="71"/>
      <c r="C119" s="72"/>
      <c r="D119" s="72"/>
      <c r="E119" s="75"/>
    </row>
    <row r="120" spans="1:5" ht="15" x14ac:dyDescent="0.25">
      <c r="A120" s="70"/>
      <c r="B120" s="71"/>
      <c r="C120" s="72"/>
      <c r="D120" s="72"/>
      <c r="E120" s="75"/>
    </row>
    <row r="121" spans="1:5" ht="15" x14ac:dyDescent="0.25">
      <c r="A121" s="70"/>
      <c r="B121" s="71"/>
      <c r="C121" s="72"/>
      <c r="D121" s="72"/>
      <c r="E121" s="75"/>
    </row>
    <row r="122" spans="1:5" ht="15" x14ac:dyDescent="0.25">
      <c r="A122" s="70"/>
      <c r="B122" s="71"/>
      <c r="C122" s="72"/>
      <c r="D122" s="72"/>
      <c r="E122" s="75"/>
    </row>
    <row r="123" spans="1:5" ht="15" x14ac:dyDescent="0.25">
      <c r="A123" s="70"/>
      <c r="B123" s="71"/>
      <c r="C123" s="72"/>
      <c r="D123" s="72"/>
      <c r="E123" s="75"/>
    </row>
    <row r="124" spans="1:5" ht="15" x14ac:dyDescent="0.25">
      <c r="A124" s="70"/>
      <c r="B124" s="71"/>
      <c r="C124" s="72"/>
      <c r="D124" s="72"/>
      <c r="E124" s="75"/>
    </row>
    <row r="125" spans="1:5" ht="15" x14ac:dyDescent="0.25">
      <c r="A125" s="70"/>
      <c r="B125" s="71"/>
      <c r="C125" s="72"/>
      <c r="D125" s="72"/>
      <c r="E125" s="75"/>
    </row>
    <row r="126" spans="1:5" ht="15" x14ac:dyDescent="0.25">
      <c r="A126" s="70"/>
      <c r="B126" s="71"/>
      <c r="C126" s="72"/>
      <c r="D126" s="72"/>
      <c r="E126" s="75"/>
    </row>
    <row r="127" spans="1:5" ht="15" x14ac:dyDescent="0.25">
      <c r="A127" s="70"/>
      <c r="B127" s="71"/>
      <c r="C127" s="72"/>
      <c r="D127" s="72"/>
      <c r="E127" s="75"/>
    </row>
    <row r="128" spans="1:5" ht="15" x14ac:dyDescent="0.25">
      <c r="A128" s="70"/>
      <c r="B128" s="71"/>
      <c r="C128" s="72"/>
      <c r="D128" s="72"/>
      <c r="E128" s="75"/>
    </row>
    <row r="129" spans="1:5" ht="15" x14ac:dyDescent="0.25">
      <c r="A129" s="70"/>
      <c r="B129" s="71"/>
      <c r="C129" s="72"/>
      <c r="D129" s="72"/>
      <c r="E129" s="75"/>
    </row>
    <row r="130" spans="1:5" ht="15" x14ac:dyDescent="0.25">
      <c r="A130" s="70"/>
      <c r="B130" s="71"/>
      <c r="C130" s="72"/>
      <c r="D130" s="72"/>
      <c r="E130" s="75"/>
    </row>
    <row r="131" spans="1:5" ht="15" x14ac:dyDescent="0.25">
      <c r="A131" s="70"/>
      <c r="B131" s="71"/>
      <c r="C131" s="72"/>
      <c r="D131" s="72"/>
      <c r="E131" s="75"/>
    </row>
    <row r="132" spans="1:5" ht="15" x14ac:dyDescent="0.25">
      <c r="A132" s="70"/>
      <c r="B132" s="71"/>
      <c r="C132" s="72"/>
      <c r="D132" s="72"/>
      <c r="E132" s="75"/>
    </row>
    <row r="133" spans="1:5" ht="15" x14ac:dyDescent="0.25">
      <c r="A133" s="70"/>
      <c r="B133" s="71"/>
      <c r="C133" s="72"/>
      <c r="D133" s="72"/>
      <c r="E133" s="75"/>
    </row>
    <row r="134" spans="1:5" ht="15" x14ac:dyDescent="0.25">
      <c r="A134" s="70"/>
      <c r="B134" s="71"/>
      <c r="C134" s="72"/>
      <c r="D134" s="72"/>
      <c r="E134" s="75"/>
    </row>
    <row r="135" spans="1:5" ht="15" x14ac:dyDescent="0.25">
      <c r="A135" s="70"/>
      <c r="B135" s="71"/>
      <c r="C135" s="72"/>
      <c r="D135" s="72"/>
      <c r="E135" s="75"/>
    </row>
    <row r="136" spans="1:5" ht="15" x14ac:dyDescent="0.25">
      <c r="A136" s="70"/>
      <c r="B136" s="71"/>
      <c r="C136" s="72"/>
      <c r="D136" s="72"/>
      <c r="E136" s="75"/>
    </row>
    <row r="137" spans="1:5" ht="15" x14ac:dyDescent="0.25">
      <c r="A137" s="70"/>
      <c r="B137" s="71"/>
      <c r="C137" s="72"/>
      <c r="D137" s="72"/>
      <c r="E137" s="75"/>
    </row>
    <row r="138" spans="1:5" ht="15" x14ac:dyDescent="0.25">
      <c r="A138" s="70"/>
      <c r="B138" s="71"/>
      <c r="C138" s="72"/>
      <c r="D138" s="72"/>
      <c r="E138" s="75"/>
    </row>
    <row r="139" spans="1:5" ht="15" x14ac:dyDescent="0.25">
      <c r="A139" s="70"/>
      <c r="B139" s="71"/>
      <c r="C139" s="72"/>
      <c r="D139" s="72"/>
      <c r="E139" s="75"/>
    </row>
    <row r="140" spans="1:5" ht="15" x14ac:dyDescent="0.25">
      <c r="A140" s="70"/>
      <c r="B140" s="71"/>
      <c r="C140" s="72"/>
      <c r="D140" s="72"/>
      <c r="E140" s="75"/>
    </row>
    <row r="141" spans="1:5" ht="15" x14ac:dyDescent="0.25">
      <c r="A141" s="70"/>
      <c r="B141" s="71"/>
      <c r="C141" s="72"/>
      <c r="D141" s="72"/>
      <c r="E141" s="75"/>
    </row>
    <row r="142" spans="1:5" ht="15" x14ac:dyDescent="0.25">
      <c r="A142" s="70"/>
      <c r="B142" s="71"/>
      <c r="C142" s="72"/>
      <c r="D142" s="72"/>
      <c r="E142" s="75"/>
    </row>
    <row r="143" spans="1:5" ht="15" x14ac:dyDescent="0.25">
      <c r="A143" s="70"/>
      <c r="B143" s="71"/>
      <c r="C143" s="72"/>
      <c r="D143" s="72"/>
      <c r="E143" s="75"/>
    </row>
    <row r="144" spans="1:5" ht="15" x14ac:dyDescent="0.25">
      <c r="A144" s="70"/>
      <c r="B144" s="71"/>
      <c r="C144" s="72"/>
      <c r="D144" s="72"/>
      <c r="E144" s="75"/>
    </row>
    <row r="145" spans="1:5" ht="15" x14ac:dyDescent="0.25">
      <c r="A145" s="70"/>
      <c r="B145" s="71"/>
      <c r="C145" s="72"/>
      <c r="D145" s="72"/>
      <c r="E145" s="75"/>
    </row>
    <row r="146" spans="1:5" ht="15" x14ac:dyDescent="0.25">
      <c r="A146" s="70"/>
      <c r="B146" s="71"/>
      <c r="C146" s="72"/>
      <c r="D146" s="72"/>
      <c r="E146" s="75"/>
    </row>
    <row r="147" spans="1:5" ht="15" x14ac:dyDescent="0.25">
      <c r="A147" s="70"/>
      <c r="B147" s="71"/>
      <c r="C147" s="72"/>
      <c r="D147" s="72"/>
      <c r="E147" s="75"/>
    </row>
    <row r="148" spans="1:5" ht="15" x14ac:dyDescent="0.25">
      <c r="A148" s="70"/>
      <c r="B148" s="71"/>
      <c r="C148" s="72"/>
      <c r="D148" s="72"/>
      <c r="E148" s="75"/>
    </row>
    <row r="149" spans="1:5" ht="15" x14ac:dyDescent="0.25">
      <c r="A149" s="70"/>
      <c r="B149" s="71"/>
      <c r="C149" s="72"/>
      <c r="D149" s="72"/>
      <c r="E149" s="75"/>
    </row>
    <row r="150" spans="1:5" ht="15" x14ac:dyDescent="0.25">
      <c r="A150" s="70"/>
      <c r="B150" s="71"/>
      <c r="C150" s="72"/>
      <c r="D150" s="72"/>
      <c r="E150" s="75"/>
    </row>
    <row r="151" spans="1:5" ht="15" x14ac:dyDescent="0.25">
      <c r="A151" s="70"/>
      <c r="B151" s="71"/>
      <c r="C151" s="72"/>
      <c r="D151" s="72"/>
      <c r="E151" s="75"/>
    </row>
    <row r="152" spans="1:5" ht="15" x14ac:dyDescent="0.25">
      <c r="A152" s="70"/>
      <c r="B152" s="71"/>
      <c r="C152" s="72"/>
      <c r="D152" s="72"/>
      <c r="E152" s="75"/>
    </row>
    <row r="153" spans="1:5" ht="15" x14ac:dyDescent="0.25">
      <c r="A153" s="70"/>
      <c r="B153" s="71"/>
      <c r="C153" s="72"/>
      <c r="D153" s="72"/>
      <c r="E153" s="75"/>
    </row>
    <row r="154" spans="1:5" ht="15" x14ac:dyDescent="0.25">
      <c r="A154" s="70"/>
      <c r="B154" s="71"/>
      <c r="C154" s="72"/>
      <c r="D154" s="72"/>
      <c r="E154" s="75"/>
    </row>
    <row r="155" spans="1:5" ht="15" x14ac:dyDescent="0.25">
      <c r="A155" s="70"/>
      <c r="B155" s="71"/>
      <c r="C155" s="72"/>
      <c r="D155" s="72"/>
      <c r="E155" s="75"/>
    </row>
    <row r="156" spans="1:5" ht="15" x14ac:dyDescent="0.25">
      <c r="A156" s="70"/>
      <c r="B156" s="71"/>
      <c r="C156" s="72"/>
      <c r="D156" s="72"/>
      <c r="E156" s="75"/>
    </row>
    <row r="157" spans="1:5" ht="15" x14ac:dyDescent="0.25">
      <c r="A157" s="70"/>
      <c r="B157" s="71"/>
      <c r="C157" s="72"/>
      <c r="D157" s="72"/>
      <c r="E157" s="75"/>
    </row>
    <row r="158" spans="1:5" ht="15" x14ac:dyDescent="0.25">
      <c r="A158" s="70"/>
      <c r="B158" s="71"/>
      <c r="C158" s="72"/>
      <c r="D158" s="72"/>
      <c r="E158" s="75"/>
    </row>
    <row r="159" spans="1:5" ht="15" x14ac:dyDescent="0.25">
      <c r="A159" s="70"/>
      <c r="B159" s="71"/>
      <c r="C159" s="72"/>
      <c r="D159" s="72"/>
      <c r="E159" s="75"/>
    </row>
    <row r="160" spans="1:5" ht="15" x14ac:dyDescent="0.25">
      <c r="A160" s="70"/>
      <c r="B160" s="71"/>
      <c r="C160" s="72"/>
      <c r="D160" s="72"/>
      <c r="E160" s="75"/>
    </row>
    <row r="161" spans="1:5" ht="15" x14ac:dyDescent="0.25">
      <c r="A161" s="70"/>
      <c r="B161" s="71"/>
      <c r="C161" s="72"/>
      <c r="D161" s="72"/>
      <c r="E161" s="75"/>
    </row>
    <row r="162" spans="1:5" ht="15" x14ac:dyDescent="0.25">
      <c r="A162" s="70"/>
      <c r="B162" s="71"/>
      <c r="C162" s="72"/>
      <c r="D162" s="72"/>
      <c r="E162" s="75"/>
    </row>
    <row r="163" spans="1:5" ht="15" x14ac:dyDescent="0.25">
      <c r="A163" s="70"/>
      <c r="B163" s="71"/>
      <c r="C163" s="72"/>
      <c r="D163" s="72"/>
      <c r="E163" s="75"/>
    </row>
    <row r="164" spans="1:5" ht="15" x14ac:dyDescent="0.25">
      <c r="A164" s="70"/>
      <c r="B164" s="71"/>
      <c r="C164" s="72"/>
      <c r="D164" s="72"/>
      <c r="E164" s="75"/>
    </row>
    <row r="165" spans="1:5" ht="15" x14ac:dyDescent="0.25">
      <c r="A165" s="70"/>
      <c r="B165" s="71"/>
      <c r="C165" s="72"/>
      <c r="D165" s="72"/>
      <c r="E165" s="75"/>
    </row>
    <row r="166" spans="1:5" ht="15" x14ac:dyDescent="0.25">
      <c r="A166" s="70"/>
      <c r="B166" s="71"/>
      <c r="C166" s="72"/>
      <c r="D166" s="72"/>
      <c r="E166" s="75"/>
    </row>
    <row r="167" spans="1:5" ht="15" x14ac:dyDescent="0.25">
      <c r="A167" s="70"/>
      <c r="B167" s="71"/>
      <c r="C167" s="72"/>
      <c r="D167" s="72"/>
      <c r="E167" s="75"/>
    </row>
    <row r="168" spans="1:5" ht="15" x14ac:dyDescent="0.25">
      <c r="A168" s="70"/>
      <c r="B168" s="71"/>
      <c r="C168" s="72"/>
      <c r="D168" s="72"/>
      <c r="E168" s="75"/>
    </row>
    <row r="169" spans="1:5" ht="15" x14ac:dyDescent="0.25">
      <c r="A169" s="70"/>
      <c r="B169" s="71"/>
      <c r="C169" s="72"/>
      <c r="D169" s="72"/>
      <c r="E169" s="75"/>
    </row>
    <row r="170" spans="1:5" ht="15" x14ac:dyDescent="0.25">
      <c r="A170" s="70"/>
      <c r="B170" s="71"/>
      <c r="C170" s="72"/>
      <c r="D170" s="72"/>
      <c r="E170" s="75"/>
    </row>
    <row r="171" spans="1:5" ht="15" x14ac:dyDescent="0.25">
      <c r="A171" s="70"/>
      <c r="B171" s="71"/>
      <c r="C171" s="72"/>
      <c r="D171" s="72"/>
      <c r="E171" s="75"/>
    </row>
    <row r="172" spans="1:5" ht="15" x14ac:dyDescent="0.25">
      <c r="A172" s="70"/>
      <c r="B172" s="71"/>
      <c r="C172" s="72"/>
      <c r="D172" s="72"/>
      <c r="E172" s="75"/>
    </row>
    <row r="173" spans="1:5" ht="15" x14ac:dyDescent="0.25">
      <c r="A173" s="70"/>
      <c r="B173" s="71"/>
      <c r="C173" s="72"/>
      <c r="D173" s="72"/>
      <c r="E173" s="75"/>
    </row>
    <row r="174" spans="1:5" ht="15" x14ac:dyDescent="0.25">
      <c r="A174" s="70"/>
      <c r="B174" s="71"/>
      <c r="C174" s="72"/>
      <c r="D174" s="72"/>
      <c r="E174" s="75"/>
    </row>
    <row r="175" spans="1:5" ht="15" x14ac:dyDescent="0.25">
      <c r="A175" s="70"/>
      <c r="B175" s="71"/>
      <c r="C175" s="72"/>
      <c r="D175" s="72"/>
      <c r="E175" s="75"/>
    </row>
    <row r="176" spans="1:5" ht="15" x14ac:dyDescent="0.25">
      <c r="A176" s="70"/>
      <c r="B176" s="71"/>
      <c r="C176" s="72"/>
      <c r="D176" s="72"/>
      <c r="E176" s="75"/>
    </row>
    <row r="177" spans="1:5" ht="15" x14ac:dyDescent="0.25">
      <c r="A177" s="70"/>
      <c r="B177" s="71"/>
      <c r="C177" s="72"/>
      <c r="D177" s="72"/>
      <c r="E177" s="75"/>
    </row>
    <row r="178" spans="1:5" ht="15" x14ac:dyDescent="0.25">
      <c r="A178" s="70"/>
      <c r="B178" s="71"/>
      <c r="C178" s="72"/>
      <c r="D178" s="72"/>
      <c r="E178" s="75"/>
    </row>
    <row r="179" spans="1:5" ht="15" x14ac:dyDescent="0.25">
      <c r="A179" s="70"/>
      <c r="B179" s="71"/>
      <c r="C179" s="72"/>
      <c r="D179" s="72"/>
      <c r="E179" s="75"/>
    </row>
    <row r="180" spans="1:5" ht="15" x14ac:dyDescent="0.25">
      <c r="A180" s="70"/>
      <c r="B180" s="71"/>
      <c r="C180" s="72"/>
      <c r="D180" s="72"/>
      <c r="E180" s="75"/>
    </row>
    <row r="181" spans="1:5" ht="15" x14ac:dyDescent="0.25">
      <c r="A181" s="70"/>
      <c r="B181" s="71"/>
      <c r="C181" s="72"/>
      <c r="D181" s="72"/>
      <c r="E181" s="75"/>
    </row>
    <row r="182" spans="1:5" ht="15" x14ac:dyDescent="0.25">
      <c r="A182" s="70"/>
      <c r="B182" s="71"/>
      <c r="C182" s="72"/>
      <c r="D182" s="72"/>
      <c r="E182" s="75"/>
    </row>
    <row r="183" spans="1:5" ht="15" x14ac:dyDescent="0.25">
      <c r="A183" s="70"/>
      <c r="B183" s="71"/>
      <c r="C183" s="72"/>
      <c r="D183" s="72"/>
      <c r="E183" s="75"/>
    </row>
    <row r="184" spans="1:5" ht="15" x14ac:dyDescent="0.25">
      <c r="A184" s="70"/>
      <c r="B184" s="71"/>
      <c r="C184" s="72"/>
      <c r="D184" s="72"/>
      <c r="E184" s="75"/>
    </row>
    <row r="185" spans="1:5" ht="15" x14ac:dyDescent="0.25">
      <c r="A185" s="70"/>
      <c r="B185" s="71"/>
      <c r="C185" s="72"/>
      <c r="D185" s="72"/>
      <c r="E185" s="75"/>
    </row>
    <row r="186" spans="1:5" ht="15" x14ac:dyDescent="0.25">
      <c r="A186" s="70"/>
      <c r="B186" s="71"/>
      <c r="C186" s="72"/>
      <c r="D186" s="72"/>
      <c r="E186" s="75"/>
    </row>
    <row r="187" spans="1:5" ht="15" x14ac:dyDescent="0.25">
      <c r="A187" s="70"/>
      <c r="B187" s="71"/>
      <c r="C187" s="72"/>
      <c r="D187" s="72"/>
      <c r="E187" s="75"/>
    </row>
    <row r="188" spans="1:5" ht="15" x14ac:dyDescent="0.25">
      <c r="A188" s="70"/>
      <c r="B188" s="71"/>
      <c r="C188" s="72"/>
      <c r="D188" s="72"/>
      <c r="E188" s="75"/>
    </row>
    <row r="189" spans="1:5" ht="15" x14ac:dyDescent="0.25">
      <c r="A189" s="70"/>
      <c r="B189" s="71"/>
      <c r="C189" s="72"/>
      <c r="D189" s="72"/>
      <c r="E189" s="75"/>
    </row>
    <row r="190" spans="1:5" ht="15" x14ac:dyDescent="0.25">
      <c r="A190" s="70"/>
      <c r="B190" s="71"/>
      <c r="C190" s="72"/>
      <c r="D190" s="72"/>
      <c r="E190" s="75"/>
    </row>
    <row r="191" spans="1:5" ht="15" x14ac:dyDescent="0.25">
      <c r="A191" s="70"/>
      <c r="B191" s="71"/>
      <c r="C191" s="72"/>
      <c r="D191" s="72"/>
      <c r="E191" s="75"/>
    </row>
    <row r="192" spans="1:5" ht="15" x14ac:dyDescent="0.25">
      <c r="A192" s="70"/>
      <c r="B192" s="71"/>
      <c r="C192" s="72"/>
      <c r="D192" s="72"/>
      <c r="E192" s="75"/>
    </row>
    <row r="193" spans="1:5" ht="15" x14ac:dyDescent="0.25">
      <c r="A193" s="70"/>
      <c r="B193" s="71"/>
      <c r="C193" s="72"/>
      <c r="D193" s="72"/>
      <c r="E193" s="75"/>
    </row>
    <row r="194" spans="1:5" ht="15" x14ac:dyDescent="0.25">
      <c r="A194" s="70"/>
      <c r="B194" s="71"/>
      <c r="C194" s="72"/>
      <c r="D194" s="72"/>
      <c r="E194" s="75"/>
    </row>
    <row r="195" spans="1:5" ht="15" x14ac:dyDescent="0.25">
      <c r="A195" s="70"/>
      <c r="B195" s="71"/>
      <c r="C195" s="72"/>
      <c r="D195" s="72"/>
      <c r="E195" s="75"/>
    </row>
    <row r="196" spans="1:5" ht="15" x14ac:dyDescent="0.25">
      <c r="A196" s="70"/>
      <c r="B196" s="71"/>
      <c r="C196" s="72"/>
      <c r="D196" s="72"/>
      <c r="E196" s="75"/>
    </row>
    <row r="197" spans="1:5" ht="15" x14ac:dyDescent="0.25">
      <c r="A197" s="70"/>
      <c r="B197" s="71"/>
      <c r="C197" s="72"/>
      <c r="D197" s="72"/>
      <c r="E197" s="75"/>
    </row>
    <row r="198" spans="1:5" ht="15" x14ac:dyDescent="0.25">
      <c r="A198" s="70"/>
      <c r="B198" s="71"/>
      <c r="C198" s="72"/>
      <c r="D198" s="72"/>
      <c r="E198" s="75"/>
    </row>
    <row r="199" spans="1:5" ht="15" x14ac:dyDescent="0.25">
      <c r="A199" s="70"/>
      <c r="B199" s="71"/>
      <c r="C199" s="72"/>
      <c r="D199" s="72"/>
      <c r="E199" s="75"/>
    </row>
    <row r="200" spans="1:5" ht="15" x14ac:dyDescent="0.25">
      <c r="A200" s="70"/>
      <c r="B200" s="71"/>
      <c r="C200" s="72"/>
      <c r="D200" s="72"/>
      <c r="E200" s="75"/>
    </row>
    <row r="201" spans="1:5" ht="15" x14ac:dyDescent="0.25">
      <c r="A201" s="70"/>
      <c r="B201" s="71"/>
      <c r="C201" s="72"/>
      <c r="D201" s="72"/>
      <c r="E201" s="75"/>
    </row>
    <row r="202" spans="1:5" ht="15" x14ac:dyDescent="0.25">
      <c r="A202" s="70"/>
      <c r="B202" s="71"/>
      <c r="C202" s="72"/>
      <c r="D202" s="72"/>
      <c r="E202" s="75"/>
    </row>
    <row r="203" spans="1:5" ht="15" x14ac:dyDescent="0.25">
      <c r="A203" s="70"/>
      <c r="B203" s="71"/>
      <c r="C203" s="72"/>
      <c r="D203" s="72"/>
      <c r="E203" s="75"/>
    </row>
    <row r="204" spans="1:5" ht="15" x14ac:dyDescent="0.25">
      <c r="A204" s="70"/>
      <c r="B204" s="71"/>
      <c r="C204" s="72"/>
      <c r="D204" s="72"/>
      <c r="E204" s="75"/>
    </row>
    <row r="205" spans="1:5" ht="15" x14ac:dyDescent="0.25">
      <c r="A205" s="70"/>
      <c r="B205" s="71"/>
      <c r="C205" s="72"/>
      <c r="D205" s="72"/>
      <c r="E205" s="75"/>
    </row>
    <row r="206" spans="1:5" ht="15" x14ac:dyDescent="0.25">
      <c r="A206" s="70"/>
      <c r="B206" s="71"/>
      <c r="C206" s="72"/>
      <c r="D206" s="72"/>
      <c r="E206" s="75"/>
    </row>
    <row r="207" spans="1:5" ht="15" x14ac:dyDescent="0.25">
      <c r="A207" s="70"/>
      <c r="B207" s="71"/>
      <c r="C207" s="72"/>
      <c r="D207" s="72"/>
      <c r="E207" s="75"/>
    </row>
    <row r="208" spans="1:5" ht="15" x14ac:dyDescent="0.25">
      <c r="A208" s="70"/>
      <c r="B208" s="71"/>
      <c r="C208" s="72"/>
      <c r="D208" s="72"/>
      <c r="E208" s="75"/>
    </row>
    <row r="209" spans="1:5" ht="15" x14ac:dyDescent="0.25">
      <c r="A209" s="70"/>
      <c r="B209" s="71"/>
      <c r="C209" s="72"/>
      <c r="D209" s="72"/>
      <c r="E209" s="75"/>
    </row>
    <row r="210" spans="1:5" ht="15" x14ac:dyDescent="0.25">
      <c r="A210" s="70"/>
      <c r="B210" s="71"/>
      <c r="C210" s="72"/>
      <c r="D210" s="72"/>
      <c r="E210" s="75"/>
    </row>
    <row r="211" spans="1:5" ht="15" x14ac:dyDescent="0.25">
      <c r="A211" s="70"/>
      <c r="B211" s="71"/>
      <c r="C211" s="72"/>
      <c r="D211" s="72"/>
      <c r="E211" s="75"/>
    </row>
    <row r="212" spans="1:5" ht="15" x14ac:dyDescent="0.25">
      <c r="A212" s="70"/>
      <c r="B212" s="71"/>
      <c r="C212" s="72"/>
      <c r="D212" s="72"/>
      <c r="E212" s="75"/>
    </row>
    <row r="213" spans="1:5" ht="15" x14ac:dyDescent="0.25">
      <c r="A213" s="70"/>
      <c r="B213" s="71"/>
      <c r="C213" s="72"/>
      <c r="D213" s="72"/>
      <c r="E213" s="75"/>
    </row>
    <row r="214" spans="1:5" ht="15" x14ac:dyDescent="0.25">
      <c r="A214" s="70"/>
      <c r="B214" s="71"/>
      <c r="C214" s="72"/>
      <c r="D214" s="72"/>
      <c r="E214" s="75"/>
    </row>
    <row r="215" spans="1:5" ht="15" x14ac:dyDescent="0.25">
      <c r="A215" s="70"/>
      <c r="B215" s="71"/>
      <c r="C215" s="72"/>
      <c r="D215" s="72"/>
      <c r="E215" s="75"/>
    </row>
    <row r="216" spans="1:5" ht="15" x14ac:dyDescent="0.25">
      <c r="A216" s="70"/>
      <c r="B216" s="71"/>
      <c r="C216" s="72"/>
      <c r="D216" s="72"/>
      <c r="E216" s="75"/>
    </row>
    <row r="217" spans="1:5" ht="15" x14ac:dyDescent="0.25">
      <c r="A217" s="70"/>
      <c r="B217" s="71"/>
      <c r="C217" s="72"/>
      <c r="D217" s="72"/>
      <c r="E217" s="75"/>
    </row>
    <row r="218" spans="1:5" ht="15" x14ac:dyDescent="0.25">
      <c r="A218" s="70"/>
      <c r="B218" s="71"/>
      <c r="C218" s="72"/>
      <c r="D218" s="72"/>
      <c r="E218" s="75"/>
    </row>
    <row r="219" spans="1:5" ht="15" x14ac:dyDescent="0.25">
      <c r="A219" s="70"/>
      <c r="B219" s="71"/>
      <c r="C219" s="72"/>
      <c r="D219" s="72"/>
      <c r="E219" s="75"/>
    </row>
    <row r="220" spans="1:5" ht="15" x14ac:dyDescent="0.25">
      <c r="A220" s="70"/>
      <c r="B220" s="71"/>
      <c r="C220" s="72"/>
      <c r="D220" s="72"/>
      <c r="E220" s="75"/>
    </row>
    <row r="221" spans="1:5" ht="15" x14ac:dyDescent="0.25">
      <c r="A221" s="70"/>
      <c r="B221" s="71"/>
      <c r="C221" s="72"/>
      <c r="D221" s="72"/>
      <c r="E221" s="75"/>
    </row>
    <row r="222" spans="1:5" ht="15" x14ac:dyDescent="0.25">
      <c r="A222" s="70"/>
      <c r="B222" s="71"/>
      <c r="C222" s="72"/>
      <c r="D222" s="72"/>
      <c r="E222" s="75"/>
    </row>
    <row r="223" spans="1:5" ht="15" x14ac:dyDescent="0.25">
      <c r="A223" s="70"/>
      <c r="B223" s="71"/>
      <c r="C223" s="72"/>
      <c r="D223" s="72"/>
      <c r="E223" s="75"/>
    </row>
    <row r="224" spans="1:5" ht="15" x14ac:dyDescent="0.25">
      <c r="A224" s="70"/>
      <c r="B224" s="71"/>
      <c r="C224" s="72"/>
      <c r="D224" s="72"/>
      <c r="E224" s="75"/>
    </row>
    <row r="225" spans="1:5" ht="15" x14ac:dyDescent="0.25">
      <c r="A225" s="70"/>
      <c r="B225" s="71"/>
      <c r="C225" s="72"/>
      <c r="D225" s="72"/>
      <c r="E225" s="75"/>
    </row>
    <row r="226" spans="1:5" ht="15" x14ac:dyDescent="0.25">
      <c r="A226" s="70"/>
      <c r="B226" s="71"/>
      <c r="C226" s="72"/>
      <c r="D226" s="72"/>
      <c r="E226" s="75"/>
    </row>
    <row r="227" spans="1:5" ht="15" x14ac:dyDescent="0.25">
      <c r="A227" s="70"/>
      <c r="B227" s="71"/>
      <c r="C227" s="72"/>
      <c r="D227" s="72"/>
      <c r="E227" s="75"/>
    </row>
    <row r="228" spans="1:5" ht="15" x14ac:dyDescent="0.25">
      <c r="A228" s="70"/>
      <c r="B228" s="71"/>
      <c r="C228" s="72"/>
      <c r="D228" s="72"/>
      <c r="E228" s="75"/>
    </row>
    <row r="229" spans="1:5" ht="15" x14ac:dyDescent="0.25">
      <c r="A229" s="70"/>
      <c r="B229" s="71"/>
      <c r="C229" s="72"/>
      <c r="D229" s="72"/>
      <c r="E229" s="75"/>
    </row>
    <row r="230" spans="1:5" ht="15" x14ac:dyDescent="0.25">
      <c r="A230" s="70"/>
      <c r="B230" s="71"/>
      <c r="C230" s="72"/>
      <c r="D230" s="72"/>
      <c r="E230" s="75"/>
    </row>
    <row r="231" spans="1:5" ht="15" x14ac:dyDescent="0.25">
      <c r="A231" s="70"/>
      <c r="B231" s="71"/>
      <c r="C231" s="72"/>
      <c r="D231" s="72"/>
      <c r="E231" s="75"/>
    </row>
    <row r="232" spans="1:5" ht="15" x14ac:dyDescent="0.25">
      <c r="A232" s="70"/>
      <c r="B232" s="71"/>
      <c r="C232" s="72"/>
      <c r="D232" s="72"/>
      <c r="E232" s="75"/>
    </row>
    <row r="233" spans="1:5" ht="15" x14ac:dyDescent="0.25">
      <c r="A233" s="70"/>
      <c r="B233" s="71"/>
      <c r="C233" s="72"/>
      <c r="D233" s="72"/>
      <c r="E233" s="75"/>
    </row>
    <row r="234" spans="1:5" ht="15" x14ac:dyDescent="0.25">
      <c r="A234" s="70"/>
      <c r="B234" s="71"/>
      <c r="C234" s="72"/>
      <c r="D234" s="72"/>
      <c r="E234" s="75"/>
    </row>
    <row r="235" spans="1:5" ht="15" x14ac:dyDescent="0.25">
      <c r="A235" s="70"/>
      <c r="B235" s="71"/>
      <c r="C235" s="72"/>
      <c r="D235" s="72"/>
      <c r="E235" s="75"/>
    </row>
    <row r="236" spans="1:5" ht="15" x14ac:dyDescent="0.25">
      <c r="A236" s="70"/>
      <c r="B236" s="71"/>
      <c r="C236" s="72"/>
      <c r="D236" s="72"/>
      <c r="E236" s="75"/>
    </row>
    <row r="237" spans="1:5" ht="15" x14ac:dyDescent="0.25">
      <c r="A237" s="70"/>
      <c r="B237" s="71"/>
      <c r="C237" s="72"/>
      <c r="D237" s="72"/>
      <c r="E237" s="75"/>
    </row>
    <row r="238" spans="1:5" ht="15" x14ac:dyDescent="0.25">
      <c r="A238" s="70"/>
      <c r="B238" s="71"/>
      <c r="C238" s="72"/>
      <c r="D238" s="72"/>
      <c r="E238" s="75"/>
    </row>
    <row r="239" spans="1:5" ht="15" x14ac:dyDescent="0.25">
      <c r="A239" s="70"/>
      <c r="B239" s="71"/>
      <c r="C239" s="72"/>
      <c r="D239" s="72"/>
      <c r="E239" s="75"/>
    </row>
    <row r="240" spans="1:5" ht="15" x14ac:dyDescent="0.25">
      <c r="A240" s="70"/>
      <c r="B240" s="71"/>
      <c r="C240" s="72"/>
      <c r="D240" s="72"/>
      <c r="E240" s="75"/>
    </row>
    <row r="241" spans="1:5" ht="15" x14ac:dyDescent="0.25">
      <c r="A241" s="70"/>
      <c r="B241" s="71"/>
      <c r="C241" s="72"/>
      <c r="D241" s="72"/>
      <c r="E241" s="75"/>
    </row>
    <row r="242" spans="1:5" ht="15" x14ac:dyDescent="0.25">
      <c r="A242" s="70"/>
      <c r="B242" s="71"/>
      <c r="C242" s="72"/>
      <c r="D242" s="72"/>
      <c r="E242" s="75"/>
    </row>
    <row r="243" spans="1:5" ht="15" x14ac:dyDescent="0.25">
      <c r="A243" s="70"/>
      <c r="B243" s="71"/>
      <c r="C243" s="72"/>
      <c r="D243" s="72"/>
      <c r="E243" s="75"/>
    </row>
    <row r="244" spans="1:5" ht="15" x14ac:dyDescent="0.25">
      <c r="A244" s="70"/>
      <c r="B244" s="71"/>
      <c r="C244" s="72"/>
      <c r="D244" s="72"/>
      <c r="E244" s="75"/>
    </row>
    <row r="245" spans="1:5" ht="15" x14ac:dyDescent="0.25">
      <c r="A245" s="70"/>
      <c r="B245" s="71"/>
      <c r="C245" s="72"/>
      <c r="D245" s="72"/>
      <c r="E245" s="75"/>
    </row>
    <row r="246" spans="1:5" ht="15" x14ac:dyDescent="0.25">
      <c r="A246" s="70"/>
      <c r="B246" s="71"/>
      <c r="C246" s="72"/>
      <c r="D246" s="72"/>
      <c r="E246" s="75"/>
    </row>
    <row r="247" spans="1:5" ht="15" x14ac:dyDescent="0.25">
      <c r="A247" s="70"/>
      <c r="B247" s="71"/>
      <c r="C247" s="72"/>
      <c r="D247" s="72"/>
      <c r="E247" s="75"/>
    </row>
    <row r="248" spans="1:5" ht="15" x14ac:dyDescent="0.25">
      <c r="A248" s="70"/>
      <c r="B248" s="71"/>
      <c r="C248" s="72"/>
      <c r="D248" s="72"/>
      <c r="E248" s="75"/>
    </row>
    <row r="249" spans="1:5" ht="15" x14ac:dyDescent="0.25">
      <c r="A249" s="70"/>
      <c r="B249" s="71"/>
      <c r="C249" s="72"/>
      <c r="D249" s="72"/>
      <c r="E249" s="75"/>
    </row>
    <row r="250" spans="1:5" ht="15" x14ac:dyDescent="0.25">
      <c r="A250" s="70"/>
      <c r="B250" s="71"/>
      <c r="C250" s="72"/>
      <c r="D250" s="72"/>
      <c r="E250" s="75"/>
    </row>
    <row r="251" spans="1:5" ht="15" x14ac:dyDescent="0.25">
      <c r="A251" s="70"/>
      <c r="B251" s="71"/>
      <c r="C251" s="72"/>
      <c r="D251" s="72"/>
      <c r="E251" s="75"/>
    </row>
    <row r="252" spans="1:5" ht="15" x14ac:dyDescent="0.25">
      <c r="A252" s="70"/>
      <c r="B252" s="71"/>
      <c r="C252" s="72"/>
      <c r="D252" s="72"/>
      <c r="E252" s="75"/>
    </row>
    <row r="253" spans="1:5" ht="15" x14ac:dyDescent="0.25">
      <c r="A253" s="70"/>
      <c r="B253" s="71"/>
      <c r="C253" s="72"/>
      <c r="D253" s="72"/>
      <c r="E253" s="75"/>
    </row>
    <row r="254" spans="1:5" ht="15" x14ac:dyDescent="0.25">
      <c r="A254" s="70"/>
      <c r="B254" s="71"/>
      <c r="C254" s="72"/>
      <c r="D254" s="72"/>
      <c r="E254" s="75"/>
    </row>
    <row r="255" spans="1:5" ht="15" x14ac:dyDescent="0.25">
      <c r="A255" s="70"/>
      <c r="B255" s="71"/>
      <c r="C255" s="72"/>
      <c r="D255" s="72"/>
      <c r="E255" s="75"/>
    </row>
    <row r="256" spans="1:5" ht="15" x14ac:dyDescent="0.25">
      <c r="A256" s="70"/>
      <c r="B256" s="71"/>
      <c r="C256" s="72"/>
      <c r="D256" s="72"/>
      <c r="E256" s="75"/>
    </row>
    <row r="257" spans="1:5" ht="15" x14ac:dyDescent="0.25">
      <c r="A257" s="70"/>
      <c r="B257" s="71"/>
      <c r="C257" s="72"/>
      <c r="D257" s="72"/>
      <c r="E257" s="75"/>
    </row>
    <row r="258" spans="1:5" ht="15" x14ac:dyDescent="0.25">
      <c r="A258" s="70"/>
      <c r="B258" s="71"/>
      <c r="C258" s="72"/>
      <c r="D258" s="72"/>
      <c r="E258" s="75"/>
    </row>
    <row r="259" spans="1:5" ht="15" x14ac:dyDescent="0.25">
      <c r="A259" s="70"/>
      <c r="B259" s="71"/>
      <c r="C259" s="72"/>
      <c r="D259" s="72"/>
      <c r="E259" s="75"/>
    </row>
    <row r="260" spans="1:5" ht="15" x14ac:dyDescent="0.25">
      <c r="A260" s="70"/>
      <c r="B260" s="71"/>
      <c r="C260" s="72"/>
      <c r="D260" s="72"/>
      <c r="E260" s="75"/>
    </row>
    <row r="261" spans="1:5" ht="15" x14ac:dyDescent="0.25">
      <c r="A261" s="70"/>
      <c r="B261" s="71"/>
      <c r="C261" s="72"/>
      <c r="D261" s="72"/>
      <c r="E261" s="75"/>
    </row>
    <row r="262" spans="1:5" ht="15" x14ac:dyDescent="0.25">
      <c r="A262" s="70"/>
      <c r="B262" s="71"/>
      <c r="C262" s="72"/>
      <c r="D262" s="72"/>
      <c r="E262" s="75"/>
    </row>
    <row r="263" spans="1:5" ht="15" x14ac:dyDescent="0.25">
      <c r="A263" s="70"/>
      <c r="B263" s="71"/>
      <c r="C263" s="72"/>
      <c r="D263" s="72"/>
      <c r="E263" s="75"/>
    </row>
    <row r="264" spans="1:5" ht="15" x14ac:dyDescent="0.25">
      <c r="A264" s="70"/>
      <c r="B264" s="71"/>
      <c r="C264" s="72"/>
      <c r="D264" s="72"/>
      <c r="E264" s="75"/>
    </row>
    <row r="265" spans="1:5" ht="15" x14ac:dyDescent="0.25">
      <c r="A265" s="70"/>
      <c r="B265" s="71"/>
      <c r="C265" s="72"/>
      <c r="D265" s="72"/>
      <c r="E265" s="75"/>
    </row>
    <row r="266" spans="1:5" ht="15" x14ac:dyDescent="0.25">
      <c r="A266" s="70"/>
      <c r="B266" s="71"/>
      <c r="C266" s="72"/>
      <c r="D266" s="72"/>
      <c r="E266" s="75"/>
    </row>
    <row r="267" spans="1:5" ht="15" x14ac:dyDescent="0.25">
      <c r="A267" s="70"/>
      <c r="B267" s="71"/>
      <c r="C267" s="72"/>
      <c r="D267" s="72"/>
      <c r="E267" s="75"/>
    </row>
    <row r="268" spans="1:5" ht="15" x14ac:dyDescent="0.25">
      <c r="A268" s="70"/>
      <c r="B268" s="71"/>
      <c r="C268" s="72"/>
      <c r="D268" s="72"/>
      <c r="E268" s="75"/>
    </row>
    <row r="269" spans="1:5" ht="15" x14ac:dyDescent="0.25">
      <c r="A269" s="70"/>
      <c r="B269" s="71"/>
      <c r="C269" s="72"/>
      <c r="D269" s="72"/>
      <c r="E269" s="75"/>
    </row>
    <row r="270" spans="1:5" ht="15" x14ac:dyDescent="0.25">
      <c r="A270" s="70"/>
      <c r="B270" s="71"/>
      <c r="C270" s="72"/>
      <c r="D270" s="72"/>
      <c r="E270" s="75"/>
    </row>
    <row r="271" spans="1:5" ht="15" x14ac:dyDescent="0.25">
      <c r="A271" s="70"/>
      <c r="B271" s="71"/>
      <c r="C271" s="72"/>
      <c r="D271" s="72"/>
      <c r="E271" s="75"/>
    </row>
    <row r="272" spans="1:5" ht="15" x14ac:dyDescent="0.25">
      <c r="A272" s="70"/>
      <c r="B272" s="71"/>
      <c r="C272" s="72"/>
      <c r="D272" s="72"/>
      <c r="E272" s="75"/>
    </row>
    <row r="273" spans="1:5" ht="15" x14ac:dyDescent="0.25">
      <c r="A273" s="70"/>
      <c r="B273" s="71"/>
      <c r="C273" s="72"/>
      <c r="D273" s="72"/>
      <c r="E273" s="75"/>
    </row>
    <row r="274" spans="1:5" ht="15" x14ac:dyDescent="0.25">
      <c r="A274" s="70"/>
      <c r="B274" s="71"/>
      <c r="C274" s="72"/>
      <c r="D274" s="72"/>
      <c r="E274" s="75"/>
    </row>
    <row r="275" spans="1:5" ht="15" x14ac:dyDescent="0.25">
      <c r="A275" s="70"/>
      <c r="B275" s="71"/>
      <c r="C275" s="72"/>
      <c r="D275" s="72"/>
      <c r="E275" s="75"/>
    </row>
    <row r="276" spans="1:5" ht="15" x14ac:dyDescent="0.25">
      <c r="A276" s="70"/>
      <c r="B276" s="71"/>
      <c r="C276" s="72"/>
      <c r="D276" s="72"/>
      <c r="E276" s="75"/>
    </row>
    <row r="277" spans="1:5" ht="15" x14ac:dyDescent="0.25">
      <c r="A277" s="70"/>
      <c r="B277" s="71"/>
      <c r="C277" s="72"/>
      <c r="D277" s="72"/>
      <c r="E277" s="75"/>
    </row>
    <row r="278" spans="1:5" ht="15" x14ac:dyDescent="0.25">
      <c r="A278" s="70"/>
      <c r="B278" s="71"/>
      <c r="C278" s="72"/>
      <c r="D278" s="72"/>
      <c r="E278" s="75"/>
    </row>
    <row r="279" spans="1:5" ht="15" x14ac:dyDescent="0.25">
      <c r="A279" s="70"/>
      <c r="B279" s="71"/>
      <c r="C279" s="72"/>
      <c r="D279" s="72"/>
      <c r="E279" s="75"/>
    </row>
    <row r="280" spans="1:5" ht="15" x14ac:dyDescent="0.25">
      <c r="A280" s="70"/>
      <c r="B280" s="71"/>
      <c r="C280" s="72"/>
      <c r="D280" s="72"/>
      <c r="E280" s="75"/>
    </row>
    <row r="281" spans="1:5" ht="15" x14ac:dyDescent="0.25">
      <c r="A281" s="70"/>
      <c r="B281" s="71"/>
      <c r="C281" s="72"/>
      <c r="D281" s="72"/>
      <c r="E281" s="75"/>
    </row>
    <row r="282" spans="1:5" ht="15" x14ac:dyDescent="0.25">
      <c r="A282" s="70"/>
      <c r="B282" s="71"/>
      <c r="C282" s="72"/>
      <c r="D282" s="72"/>
      <c r="E282" s="75"/>
    </row>
    <row r="283" spans="1:5" ht="15" x14ac:dyDescent="0.25">
      <c r="A283" s="70"/>
      <c r="B283" s="71"/>
      <c r="C283" s="72"/>
      <c r="D283" s="72"/>
      <c r="E283" s="75"/>
    </row>
    <row r="284" spans="1:5" ht="15" x14ac:dyDescent="0.25">
      <c r="A284" s="70"/>
      <c r="B284" s="71"/>
      <c r="C284" s="72"/>
      <c r="D284" s="72"/>
      <c r="E284" s="75"/>
    </row>
    <row r="285" spans="1:5" ht="15" x14ac:dyDescent="0.25">
      <c r="A285" s="70"/>
      <c r="B285" s="71"/>
      <c r="C285" s="72"/>
      <c r="D285" s="72"/>
      <c r="E285" s="75"/>
    </row>
    <row r="286" spans="1:5" ht="15" x14ac:dyDescent="0.25">
      <c r="A286" s="70"/>
      <c r="B286" s="71"/>
      <c r="C286" s="72"/>
      <c r="D286" s="72"/>
      <c r="E286" s="75"/>
    </row>
    <row r="287" spans="1:5" ht="15" x14ac:dyDescent="0.25">
      <c r="A287" s="70"/>
      <c r="B287" s="71"/>
      <c r="C287" s="72"/>
      <c r="D287" s="72"/>
      <c r="E287" s="75"/>
    </row>
    <row r="288" spans="1:5" ht="15" x14ac:dyDescent="0.25">
      <c r="A288" s="70"/>
      <c r="B288" s="71"/>
      <c r="C288" s="72"/>
      <c r="D288" s="72"/>
      <c r="E288" s="75"/>
    </row>
    <row r="289" spans="1:5" ht="15" x14ac:dyDescent="0.25">
      <c r="A289" s="70"/>
      <c r="B289" s="71"/>
      <c r="C289" s="72"/>
      <c r="D289" s="72"/>
      <c r="E289" s="75"/>
    </row>
    <row r="290" spans="1:5" ht="15" x14ac:dyDescent="0.25">
      <c r="A290" s="70"/>
      <c r="B290" s="71"/>
      <c r="C290" s="72"/>
      <c r="D290" s="72"/>
      <c r="E290" s="75"/>
    </row>
    <row r="291" spans="1:5" ht="15" x14ac:dyDescent="0.25">
      <c r="A291" s="70"/>
      <c r="B291" s="71"/>
      <c r="C291" s="72"/>
      <c r="D291" s="72"/>
      <c r="E291" s="75"/>
    </row>
    <row r="292" spans="1:5" ht="15" x14ac:dyDescent="0.25">
      <c r="A292" s="70"/>
      <c r="B292" s="71"/>
      <c r="C292" s="72"/>
      <c r="D292" s="72"/>
      <c r="E292" s="75"/>
    </row>
    <row r="293" spans="1:5" ht="15" x14ac:dyDescent="0.25">
      <c r="A293" s="70"/>
      <c r="B293" s="71"/>
      <c r="C293" s="72"/>
      <c r="D293" s="72"/>
      <c r="E293" s="75"/>
    </row>
    <row r="294" spans="1:5" ht="15" x14ac:dyDescent="0.25">
      <c r="A294" s="70"/>
      <c r="B294" s="71"/>
      <c r="C294" s="72"/>
      <c r="D294" s="72"/>
      <c r="E294" s="75"/>
    </row>
    <row r="295" spans="1:5" ht="15" x14ac:dyDescent="0.25">
      <c r="A295" s="70"/>
      <c r="B295" s="71"/>
      <c r="C295" s="72"/>
      <c r="D295" s="72"/>
      <c r="E295" s="75"/>
    </row>
    <row r="296" spans="1:5" ht="15" x14ac:dyDescent="0.25">
      <c r="A296" s="70"/>
      <c r="B296" s="71"/>
      <c r="C296" s="72"/>
      <c r="D296" s="72"/>
      <c r="E296" s="75"/>
    </row>
    <row r="297" spans="1:5" ht="15" x14ac:dyDescent="0.25">
      <c r="A297" s="70"/>
      <c r="B297" s="71"/>
      <c r="C297" s="72"/>
      <c r="D297" s="72"/>
      <c r="E297" s="75"/>
    </row>
    <row r="298" spans="1:5" ht="15" x14ac:dyDescent="0.25">
      <c r="A298" s="70"/>
      <c r="B298" s="71"/>
      <c r="C298" s="72"/>
      <c r="D298" s="72"/>
      <c r="E298" s="75"/>
    </row>
    <row r="299" spans="1:5" ht="15" x14ac:dyDescent="0.25">
      <c r="A299" s="70"/>
      <c r="B299" s="71"/>
      <c r="C299" s="72"/>
      <c r="D299" s="72"/>
      <c r="E299" s="75"/>
    </row>
    <row r="300" spans="1:5" ht="15" x14ac:dyDescent="0.25">
      <c r="A300" s="70"/>
      <c r="B300" s="71"/>
      <c r="C300" s="72"/>
      <c r="D300" s="72"/>
      <c r="E300" s="75"/>
    </row>
  </sheetData>
  <sheetProtection algorithmName="SHA-512" hashValue="a8bUN320KrCxzAsqZfwEg6KKwalR8kXeNhmOCEsqmK2V2KiGCVLixriWamZcdwg3FA/VXCsT0i0uJGXwx90JJA==" saltValue="OhQ59BHt2gi9Ru18V10QWw==" spinCount="100000" sheet="1"/>
  <protectedRanges>
    <protectedRange sqref="A4:A300" name="MOD"/>
    <protectedRange sqref="B4:E300" name="ANEXO 3"/>
  </protectedRanges>
  <mergeCells count="3">
    <mergeCell ref="A1:E1"/>
    <mergeCell ref="A2:B2"/>
    <mergeCell ref="C2:D2"/>
  </mergeCells>
  <pageMargins left="1.2204724409448819" right="0.86614173228346458" top="1.2641666666666667" bottom="0.98425196850393704" header="0.51181102362204722" footer="0.51181102362204722"/>
  <pageSetup paperSize="9" scale="62" orientation="landscape" r:id="rId1"/>
  <headerFooter>
    <oddHeader>&amp;L&amp;G&amp;C&amp;G&amp;R&amp;G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81F91034-F935-4421-836D-0C62248A2B4C}">
          <x14:formula1>
            <xm:f>'B. INVERSIÓN TOTAL'!$C$3:$C$8</xm:f>
          </x14:formula1>
          <xm:sqref>A4:A300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INSTRUCCIONES</vt:lpstr>
      <vt:lpstr>A. MODERACIÓN COSTES</vt:lpstr>
      <vt:lpstr>B. INVERSIÓN TOTAL</vt:lpstr>
      <vt:lpstr>C. PRESUPUESTO</vt:lpstr>
      <vt:lpstr>'A. MODERACIÓN COSTES'!Área_de_impresión</vt:lpstr>
      <vt:lpstr>'B. INVERSIÓN TOTAL'!Área_de_impresión</vt:lpstr>
      <vt:lpstr>'C. PRESUPUESTO'!Área_de_impresión</vt:lpstr>
      <vt:lpstr>'C. PRESUPUESTO'!Títulos_a_imprimir</vt:lpstr>
    </vt:vector>
  </TitlesOfParts>
  <Company>TRGASA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AYUDAS AGROINDUSTRIAS FEADER NO SIGC_1</dc:creator>
  <cp:lastModifiedBy>SANIDADVEGET SANIDADVEGET SANIDADVEGET</cp:lastModifiedBy>
  <cp:lastPrinted>2025-01-09T11:23:57Z</cp:lastPrinted>
  <dcterms:created xsi:type="dcterms:W3CDTF">2024-12-13T12:12:15Z</dcterms:created>
  <dcterms:modified xsi:type="dcterms:W3CDTF">2026-08-11T05:50:06Z</dcterms:modified>
</cp:coreProperties>
</file>